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35"/>
  </bookViews>
  <sheets>
    <sheet name="ЛСР 17 граф с оборудованием" sheetId="6" r:id="rId1"/>
  </sheets>
  <definedNames>
    <definedName name="Constr" localSheetId="0">'ЛСР 17 граф с оборудованием'!$A$3</definedName>
    <definedName name="FOT" localSheetId="0">'ЛСР 17 граф с оборудованием'!$D$14</definedName>
    <definedName name="Ind" localSheetId="0">'ЛСР 17 граф с оборудованием'!$G$7</definedName>
    <definedName name="Obj" localSheetId="0">'ЛСР 17 граф с оборудованием'!$D$10</definedName>
    <definedName name="Obosn" localSheetId="0">'ЛСР 17 граф с оборудованием'!$D$12</definedName>
    <definedName name="SmPr" localSheetId="0">'ЛСР 17 граф с оборудованием'!$D$13</definedName>
    <definedName name="_xlnm.Print_Titles" localSheetId="0">'ЛСР 17 граф с оборудованием'!$20:$20</definedName>
  </definedNames>
  <calcPr calcId="124519"/>
</workbook>
</file>

<file path=xl/calcChain.xml><?xml version="1.0" encoding="utf-8"?>
<calcChain xmlns="http://schemas.openxmlformats.org/spreadsheetml/2006/main">
  <c r="K60" i="6"/>
  <c r="K59"/>
</calcChain>
</file>

<file path=xl/sharedStrings.xml><?xml version="1.0" encoding="utf-8"?>
<sst xmlns="http://schemas.openxmlformats.org/spreadsheetml/2006/main" count="108" uniqueCount="98">
  <si>
    <t>СОГЛАСОВАНО:</t>
  </si>
  <si>
    <t>УТВЕРЖДАЮ:</t>
  </si>
  <si>
    <t>_________________</t>
  </si>
  <si>
    <t>(локальная смета)</t>
  </si>
  <si>
    <t>(наименование работ и затрат, наименование объекта)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</si>
  <si>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</si>
  <si>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</si>
  <si>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</si>
  <si>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</si>
  <si>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</si>
  <si>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</si>
  <si>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</si>
  <si>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</si>
  <si>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</si>
  <si>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Всего</t>
  </si>
  <si>
    <t>В том числе</t>
  </si>
  <si>
    <t>Осн.З/п</t>
  </si>
  <si>
    <t>Эк.Маш</t>
  </si>
  <si>
    <t>З/пМех</t>
  </si>
  <si>
    <t>Общая масса обору-дования, т</t>
  </si>
  <si>
    <t>Обору-
дование</t>
  </si>
  <si>
    <t>100 м3 грунта</t>
  </si>
  <si>
    <t>Накладные расходы</t>
  </si>
  <si>
    <t>Сметная прибыль</t>
  </si>
  <si>
    <t xml:space="preserve">  Земляные работы, выполняемые ручным способом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</si>
  <si>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</si>
  <si>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</si>
  <si>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</si>
  <si>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</si>
  <si>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</si>
  <si>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>ИТОГИ ПО СМЕТЕ:</t>
  </si>
  <si>
    <t>Итого прямые затраты по смете в ценах 2001г.</t>
  </si>
  <si>
    <t>Итого прямые затраты по смете с учетом коэффициентов к итогам</t>
  </si>
  <si>
    <t>Итоги по смете: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</si>
  <si>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</si>
  <si>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</si>
  <si>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чел.час</t>
  </si>
  <si>
    <t>Сметная стоимость строительных работ _______________________________________________________________________________________________</t>
  </si>
  <si>
    <t xml:space="preserve">ЛОКАЛЬНЫЙ СМЕТНЫЙ РАСЧЕТ </t>
  </si>
  <si>
    <r>
      <t>ТЕР01-02-057-02</t>
    </r>
    <r>
      <rPr>
        <i/>
        <sz val="9"/>
        <rFont val="Times New Roman"/>
        <family val="1"/>
        <charset val="204"/>
      </rPr>
      <t xml:space="preserve">
И2-Приказ Минстроя России от 14.03.14 №97/пр</t>
    </r>
  </si>
  <si>
    <r>
      <t>4,7455</t>
    </r>
    <r>
      <rPr>
        <i/>
        <sz val="6"/>
        <rFont val="Times New Roman"/>
        <family val="1"/>
        <charset val="204"/>
      </rPr>
      <t xml:space="preserve">
1,4+3,3455</t>
    </r>
  </si>
  <si>
    <r>
      <t>ТЕР01-02-061-02</t>
    </r>
    <r>
      <rPr>
        <i/>
        <sz val="9"/>
        <rFont val="Times New Roman"/>
        <family val="1"/>
        <charset val="204"/>
      </rPr>
      <t xml:space="preserve">
И2-Приказ Минстроя России от 14.03.14 №97/пр</t>
    </r>
  </si>
  <si>
    <r>
      <t>4,603135</t>
    </r>
    <r>
      <rPr>
        <i/>
        <sz val="6"/>
        <rFont val="Times New Roman"/>
        <family val="1"/>
        <charset val="204"/>
      </rPr>
      <t xml:space="preserve">
р*0,97</t>
    </r>
  </si>
  <si>
    <t>Составила</t>
  </si>
  <si>
    <t>Е.Н.Орёл</t>
  </si>
  <si>
    <t>Директор ОАО "ЮТЭК-Энергия"</t>
  </si>
  <si>
    <t>_________________М.М.Хохлов</t>
  </si>
  <si>
    <t>руб.</t>
  </si>
  <si>
    <t xml:space="preserve">                           Демонтажные работы</t>
  </si>
  <si>
    <t>10 м2</t>
  </si>
  <si>
    <t>100 м3 конструкций</t>
  </si>
  <si>
    <t>100 м3 бетона, бутобетона и железобетона в деле</t>
  </si>
  <si>
    <t>100 м2</t>
  </si>
  <si>
    <t>100 м трубопроводов</t>
  </si>
  <si>
    <t>Итого прямые затраты по смете с учетом индексов, в текущих ценах</t>
  </si>
  <si>
    <t xml:space="preserve">  Автомобильные дороги</t>
  </si>
  <si>
    <t xml:space="preserve">  Благоустройство (ремонтно-строительные)</t>
  </si>
  <si>
    <t xml:space="preserve">  Бетонные и железобетонные монолитные конструкции в промышленном строительстве</t>
  </si>
  <si>
    <t xml:space="preserve">  Озеленение. Защитные лесонасаждения</t>
  </si>
  <si>
    <t xml:space="preserve">  Наружные сети водопровода, канализации, теплоснабжения, газопровода</t>
  </si>
  <si>
    <t xml:space="preserve">      Материалы</t>
  </si>
  <si>
    <t xml:space="preserve">      Машины и механизмы</t>
  </si>
  <si>
    <r>
      <t>Разработка грунта вручную в траншеях глубиной до 2 м без креплений с откосами, группа грунтов: 2</t>
    </r>
    <r>
      <rPr>
        <i/>
        <sz val="7"/>
        <rFont val="Times New Roman"/>
        <family val="1"/>
        <charset val="204"/>
      </rPr>
      <t xml:space="preserve">
ИНДЕКС К ПОЗИЦИИ(справочно):
Индекс 1 Земляные работы ОЗП=6,68; ЭМ=4,5; ЗПМ=6,68; МАТ=5,09
НР (112284 руб.): 68%=80%*0.85 от ФОТ
СП (59444 руб.): 36%=45%*0.8 от ФОТ</t>
    </r>
  </si>
  <si>
    <r>
      <t>Засыпка вручную траншей, пазух котлованов и ям, группа грунтов: 2</t>
    </r>
    <r>
      <rPr>
        <i/>
        <sz val="7"/>
        <rFont val="Times New Roman"/>
        <family val="1"/>
        <charset val="204"/>
      </rPr>
      <t xml:space="preserve">
ИНДЕКС К ПОЗИЦИИ(справочно):
Индекс 1 Земляные работы ОЗП=6,68; ЭМ=4,5; ЗПМ=6,68; МАТ=5,09
НР (66074 руб.): 68%=80%*0.85 от ФОТ
СП (34980 руб.): 36%=45%*0.8 от ФОТ</t>
    </r>
  </si>
  <si>
    <r>
      <t>Демонтаж покрытий из тротуарной плитки, количество плитки при укладке на 1 м2: 40 шт.</t>
    </r>
    <r>
      <rPr>
        <i/>
        <sz val="7"/>
        <rFont val="Times New Roman"/>
        <family val="1"/>
        <charset val="204"/>
      </rPr>
      <t xml:space="preserve">
(Демонтаж (разборка) сборных бетонных и железобетонных конструкций ОЗП=0,8; ЭМ=0,8 к расх.; ЗПМ=0,8; МАТ=0 к расх.; ТЗ=0,8; ТЗМ=0,8)
ИНДЕКС К ПОЗИЦИИ(справочно):
Индекс 2 Автомобильные дороги ОЗП=6,68; ЭМ=4,42; ЗПМ=6,68; МАТ=5,76
НР (986 руб.): 121%=142%*0.85 от ФОТ
СП (619 руб.): 76%=95%*0.8 от ФОТ</t>
    </r>
  </si>
  <si>
    <r>
      <t>0,35</t>
    </r>
    <r>
      <rPr>
        <i/>
        <sz val="6"/>
        <rFont val="Times New Roman"/>
        <family val="1"/>
        <charset val="204"/>
      </rPr>
      <t xml:space="preserve">
(1.25+1,5+0.75)/10</t>
    </r>
  </si>
  <si>
    <r>
      <t>Устройство покрытий из тротуарной плитки, количество плитки при укладке на 1 м2: 40 шт.</t>
    </r>
    <r>
      <rPr>
        <i/>
        <sz val="7"/>
        <rFont val="Times New Roman"/>
        <family val="1"/>
        <charset val="204"/>
      </rPr>
      <t xml:space="preserve">
ИНДЕКС К ПОЗИЦИИ(справочно):
Индекс 2 Автомобильные дороги ОЗП=6,68; ЭМ=4,42; ЗПМ=6,68; МАТ=5,76
НР (1237 руб.): 121%=142%*0.85 от ФОТ
СП (777 руб.): 76%=95%*0.8 от ФОТ</t>
    </r>
  </si>
  <si>
    <r>
      <t>0,35</t>
    </r>
    <r>
      <rPr>
        <i/>
        <sz val="6"/>
        <rFont val="Times New Roman"/>
        <family val="1"/>
        <charset val="204"/>
      </rPr>
      <t xml:space="preserve">
тр</t>
    </r>
  </si>
  <si>
    <r>
      <t>Укладка канализационных безнапорных  труб диаметром: 250 мм- ливневка прим.</t>
    </r>
    <r>
      <rPr>
        <i/>
        <sz val="7"/>
        <rFont val="Times New Roman"/>
        <family val="1"/>
        <charset val="204"/>
      </rPr>
      <t xml:space="preserve">
ИНДЕКС К ПОЗИЦИИ(справочно):
Индекс 6 Канализация-наружные сети ОЗП=6,68; ЭМ=3,85; ЗПМ=6,68; МАТ=5,19
НР (1416 руб.): 111%=130%*0.85 от ФОТ
СП (906 руб.): 71%=89%*0.8 от ФОТ</t>
    </r>
  </si>
  <si>
    <t>Составлен(а) в текущих (прогнозных) ценах по состоянию на 2 квартал 2014 года</t>
  </si>
  <si>
    <t>Подготовительные работы на объектах ОАО "ЮТЭК-Энергия".</t>
  </si>
  <si>
    <t>___________________________271563</t>
  </si>
  <si>
    <t>_______________________________________________________________________________________________1671,66</t>
  </si>
  <si>
    <t xml:space="preserve">                           Раздел 1. Земляные работы.</t>
  </si>
  <si>
    <t xml:space="preserve">  Итого по разделу 1 Земляные работы.</t>
  </si>
  <si>
    <t xml:space="preserve">                           Раздел 2. Разные работы</t>
  </si>
  <si>
    <t xml:space="preserve">                           Восстановление тротуаров и газона</t>
  </si>
  <si>
    <t xml:space="preserve">                           Ливневка</t>
  </si>
  <si>
    <t xml:space="preserve">  Итого по разделу 2 Разные работы</t>
  </si>
  <si>
    <r>
      <t>ТЕР27-07-005-01</t>
    </r>
    <r>
      <rPr>
        <i/>
        <sz val="9"/>
        <rFont val="Times New Roman"/>
        <family val="1"/>
        <charset val="204"/>
      </rPr>
      <t xml:space="preserve">
И2-Приказ Минстроя России от 14.03.14 №97/пр</t>
    </r>
  </si>
  <si>
    <r>
      <t>ТЕРр68-12-5</t>
    </r>
    <r>
      <rPr>
        <i/>
        <sz val="9"/>
        <rFont val="Times New Roman"/>
        <family val="1"/>
        <charset val="204"/>
      </rPr>
      <t xml:space="preserve">
И2-Приказ Минстроя России от 14.03.14 №97/пр</t>
    </r>
  </si>
  <si>
    <r>
      <t>Разборка покрытий и оснований: цементно-бетонных</t>
    </r>
    <r>
      <rPr>
        <i/>
        <sz val="7"/>
        <rFont val="Times New Roman"/>
        <family val="1"/>
        <charset val="204"/>
      </rPr>
      <t xml:space="preserve">
ИНДЕКС К ПОЗИЦИИ(справочно):
Индекс 3 Благоустройство ОЗП=6,68; ЭМ=4,41; ЗПМ=6,68; МАТ=5,15
НР (535 руб.): 88%=104%*0.85 от ФОТ
СП (292 руб.): 48%=60%*0.8 от ФОТ</t>
    </r>
  </si>
  <si>
    <r>
      <t>0,02496</t>
    </r>
    <r>
      <rPr>
        <i/>
        <sz val="6"/>
        <rFont val="Times New Roman"/>
        <family val="1"/>
        <charset val="204"/>
      </rPr>
      <t xml:space="preserve">
((0,06)+0,5+(0,6+0,336+1,0))/100</t>
    </r>
  </si>
  <si>
    <r>
      <t>ТЕР06-01-001-01</t>
    </r>
    <r>
      <rPr>
        <i/>
        <sz val="9"/>
        <rFont val="Times New Roman"/>
        <family val="1"/>
        <charset val="204"/>
      </rPr>
      <t xml:space="preserve">
И2-Приказ Минстроя России от 14.03.14 №97/пр</t>
    </r>
  </si>
  <si>
    <r>
      <t>Устройство бетонной подготовки- -</t>
    </r>
    <r>
      <rPr>
        <i/>
        <sz val="7"/>
        <rFont val="Times New Roman"/>
        <family val="1"/>
        <charset val="204"/>
      </rPr>
      <t xml:space="preserve">
ИНДЕКС К ПОЗИЦИИ(справочно):
Индекс 4 Бетонные и железобетонные конструкции ОЗП=6,68; ЭМ=4,32; ЗПМ=6,46; МАТ=5,18
НР (1048 руб.): 89%=105%*0.85 от ФОТ
СП (612 руб.): 52%=65%*0.8 от ФОТ</t>
    </r>
  </si>
  <si>
    <r>
      <t>0,02496</t>
    </r>
    <r>
      <rPr>
        <i/>
        <sz val="6"/>
        <rFont val="Times New Roman"/>
        <family val="1"/>
        <charset val="204"/>
      </rPr>
      <t xml:space="preserve">
рб</t>
    </r>
  </si>
  <si>
    <r>
      <t>ТЕР47-01-046-02</t>
    </r>
    <r>
      <rPr>
        <i/>
        <sz val="9"/>
        <rFont val="Times New Roman"/>
        <family val="1"/>
        <charset val="204"/>
      </rPr>
      <t xml:space="preserve">
И2-Приказ Минстроя России от 14.03.14 №97/пр</t>
    </r>
  </si>
  <si>
    <r>
      <t>Подготовка почвы для устройства партерного и обыкновенного газона без внесения растительной земли: вручную</t>
    </r>
    <r>
      <rPr>
        <i/>
        <sz val="7"/>
        <rFont val="Times New Roman"/>
        <family val="1"/>
        <charset val="204"/>
      </rPr>
      <t xml:space="preserve">
ИНДЕКС К ПОЗИЦИИ(справочно):
Индекс 5 Озеленение, защитные насаждения ОЗП=6,68; ЭМ=4,36; ЗПМ=6,68; МАТ=3,79
НР (2690 руб.): 98%=115%*0.85 от ФОТ
СП (1976 руб.): 72%=90%*0.8 от ФОТ</t>
    </r>
  </si>
  <si>
    <r>
      <t>0,688624</t>
    </r>
    <r>
      <rPr>
        <i/>
        <sz val="6"/>
        <rFont val="Times New Roman"/>
        <family val="1"/>
        <charset val="204"/>
      </rPr>
      <t xml:space="preserve">
68,8624/100</t>
    </r>
  </si>
  <si>
    <r>
      <t>ТЕР47-01-046-06</t>
    </r>
    <r>
      <rPr>
        <i/>
        <sz val="9"/>
        <rFont val="Times New Roman"/>
        <family val="1"/>
        <charset val="204"/>
      </rPr>
      <t xml:space="preserve">
И2-Приказ Минстроя России от 14.03.14 №97/пр</t>
    </r>
  </si>
  <si>
    <r>
      <t>Посев газонов партерных, мавританских и обыкновенных вручную</t>
    </r>
    <r>
      <rPr>
        <i/>
        <sz val="7"/>
        <rFont val="Times New Roman"/>
        <family val="1"/>
        <charset val="204"/>
      </rPr>
      <t xml:space="preserve">
ИНДЕКС К ПОЗИЦИИ(справочно):
Индекс 5 Озеленение, защитные насаждения ОЗП=6,68; ЭМ=4,36; ЗПМ=6,68; МАТ=3,79
НР (1591 руб.): 98%=115%*0.85 от ФОТ
СП (1169 руб.): 72%=90%*0.8 от ФОТ</t>
    </r>
  </si>
  <si>
    <r>
      <t>0,688624</t>
    </r>
    <r>
      <rPr>
        <i/>
        <sz val="6"/>
        <rFont val="Times New Roman"/>
        <family val="1"/>
        <charset val="204"/>
      </rPr>
      <t xml:space="preserve">
г</t>
    </r>
  </si>
  <si>
    <r>
      <t>ТЕР23-01-020-01</t>
    </r>
    <r>
      <rPr>
        <i/>
        <sz val="9"/>
        <rFont val="Times New Roman"/>
        <family val="1"/>
        <charset val="204"/>
      </rPr>
      <t xml:space="preserve">
И2-Приказ Минстроя России от 14.03.14 №97/пр</t>
    </r>
  </si>
  <si>
    <t xml:space="preserve">  ВСЕГО по смете  без НДС</t>
  </si>
  <si>
    <t xml:space="preserve">  НДС</t>
  </si>
  <si>
    <t xml:space="preserve">  ВСЕГО по смете  с НДС</t>
  </si>
  <si>
    <t>___________________________679567,9</t>
  </si>
  <si>
    <t xml:space="preserve">                  Приложение №4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</si>
</sst>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_р_._-;\-* #,##0_р_._-;_-* &quot;-&quot;??_р_._-;_-@_-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7"/>
      <name val="Times New Roman"/>
      <family val="1"/>
      <charset val="204"/>
    </font>
    <font>
      <i/>
      <sz val="6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49" fontId="2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right" vertical="top"/>
    </xf>
    <xf numFmtId="0" fontId="3" fillId="0" borderId="0" xfId="1" applyFont="1"/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5" fillId="0" borderId="0" xfId="1" applyFont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/>
    </xf>
    <xf numFmtId="49" fontId="8" fillId="0" borderId="0" xfId="1" applyNumberFormat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8" fillId="0" borderId="0" xfId="1" applyFont="1" applyAlignment="1">
      <alignment horizontal="right" vertical="top"/>
    </xf>
    <xf numFmtId="0" fontId="8" fillId="0" borderId="0" xfId="1" applyFont="1"/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 wrapText="1"/>
    </xf>
    <xf numFmtId="0" fontId="8" fillId="0" borderId="0" xfId="1" applyFont="1" applyAlignment="1">
      <alignment horizontal="left"/>
    </xf>
    <xf numFmtId="0" fontId="8" fillId="0" borderId="1" xfId="1" applyFont="1" applyBorder="1"/>
    <xf numFmtId="0" fontId="8" fillId="0" borderId="1" xfId="1" applyFont="1" applyBorder="1" applyAlignment="1">
      <alignment horizontal="right" vertical="top"/>
    </xf>
    <xf numFmtId="0" fontId="9" fillId="0" borderId="1" xfId="1" applyFont="1" applyBorder="1" applyAlignment="1">
      <alignment horizontal="center" vertical="top"/>
    </xf>
    <xf numFmtId="0" fontId="8" fillId="0" borderId="0" xfId="1" applyFont="1" applyBorder="1" applyAlignment="1">
      <alignment horizontal="right" vertical="top"/>
    </xf>
    <xf numFmtId="0" fontId="8" fillId="0" borderId="0" xfId="1" applyFont="1" applyAlignment="1"/>
    <xf numFmtId="0" fontId="11" fillId="0" borderId="2" xfId="1" applyFont="1" applyBorder="1" applyAlignment="1">
      <alignment horizontal="center" vertical="top"/>
    </xf>
    <xf numFmtId="0" fontId="11" fillId="0" borderId="2" xfId="1" applyFont="1" applyBorder="1" applyAlignment="1">
      <alignment horizontal="center" vertical="top" wrapText="1"/>
    </xf>
    <xf numFmtId="49" fontId="13" fillId="0" borderId="2" xfId="1" applyNumberFormat="1" applyFont="1" applyBorder="1" applyAlignment="1">
      <alignment horizontal="left" vertical="top" wrapText="1"/>
    </xf>
    <xf numFmtId="0" fontId="12" fillId="0" borderId="2" xfId="1" applyFont="1" applyBorder="1" applyAlignment="1">
      <alignment horizontal="center" vertical="top" wrapText="1"/>
    </xf>
    <xf numFmtId="0" fontId="17" fillId="0" borderId="2" xfId="1" applyFont="1" applyBorder="1" applyAlignment="1">
      <alignment horizontal="right" vertical="top" wrapText="1"/>
    </xf>
    <xf numFmtId="0" fontId="17" fillId="0" borderId="2" xfId="1" applyFont="1" applyBorder="1" applyAlignment="1">
      <alignment horizontal="right" vertical="top"/>
    </xf>
    <xf numFmtId="0" fontId="18" fillId="0" borderId="2" xfId="1" applyFont="1" applyBorder="1" applyAlignment="1">
      <alignment horizontal="right" vertical="top" wrapText="1"/>
    </xf>
    <xf numFmtId="0" fontId="11" fillId="0" borderId="0" xfId="1" applyFont="1" applyAlignment="1">
      <alignment horizontal="center" vertical="top"/>
    </xf>
    <xf numFmtId="49" fontId="11" fillId="0" borderId="0" xfId="1" applyNumberFormat="1" applyFont="1" applyAlignment="1">
      <alignment horizontal="left" vertical="top"/>
    </xf>
    <xf numFmtId="0" fontId="11" fillId="0" borderId="0" xfId="1" applyFont="1" applyAlignment="1">
      <alignment horizontal="left" vertical="top" wrapText="1"/>
    </xf>
    <xf numFmtId="0" fontId="11" fillId="0" borderId="0" xfId="1" applyFont="1" applyAlignment="1">
      <alignment horizontal="center" vertical="top" wrapText="1"/>
    </xf>
    <xf numFmtId="0" fontId="12" fillId="0" borderId="0" xfId="1" applyFont="1" applyAlignment="1">
      <alignment horizontal="center" vertical="top" wrapText="1"/>
    </xf>
    <xf numFmtId="0" fontId="17" fillId="0" borderId="0" xfId="1" applyFont="1" applyAlignment="1">
      <alignment horizontal="right" vertical="top"/>
    </xf>
    <xf numFmtId="164" fontId="12" fillId="0" borderId="2" xfId="2" applyNumberFormat="1" applyFont="1" applyBorder="1" applyAlignment="1">
      <alignment horizontal="right" vertical="top" wrapText="1"/>
    </xf>
    <xf numFmtId="164" fontId="12" fillId="0" borderId="2" xfId="2" applyNumberFormat="1" applyFont="1" applyBorder="1" applyAlignment="1">
      <alignment horizontal="right" vertical="top"/>
    </xf>
    <xf numFmtId="164" fontId="19" fillId="0" borderId="2" xfId="2" applyNumberFormat="1" applyFont="1" applyBorder="1" applyAlignment="1">
      <alignment horizontal="right" vertical="top" wrapText="1"/>
    </xf>
    <xf numFmtId="0" fontId="11" fillId="0" borderId="2" xfId="1" applyFont="1" applyBorder="1" applyAlignment="1">
      <alignment horizontal="left" vertical="top" wrapText="1"/>
    </xf>
    <xf numFmtId="0" fontId="11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0" fontId="10" fillId="0" borderId="0" xfId="0" applyFont="1"/>
    <xf numFmtId="0" fontId="12" fillId="0" borderId="2" xfId="1" applyFont="1" applyBorder="1" applyAlignment="1">
      <alignment horizontal="center" vertical="top"/>
    </xf>
    <xf numFmtId="43" fontId="19" fillId="0" borderId="2" xfId="2" applyFont="1" applyBorder="1" applyAlignment="1">
      <alignment horizontal="right" vertical="top" wrapText="1"/>
    </xf>
    <xf numFmtId="0" fontId="11" fillId="0" borderId="2" xfId="1" applyFont="1" applyBorder="1" applyAlignment="1">
      <alignment horizontal="left" vertical="top" wrapText="1"/>
    </xf>
    <xf numFmtId="0" fontId="10" fillId="0" borderId="2" xfId="0" applyFont="1" applyBorder="1" applyAlignment="1">
      <alignment vertical="top" wrapText="1"/>
    </xf>
    <xf numFmtId="0" fontId="11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left" vertical="top" wrapText="1"/>
    </xf>
    <xf numFmtId="0" fontId="13" fillId="0" borderId="2" xfId="1" applyFont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0" fontId="12" fillId="0" borderId="2" xfId="1" applyFont="1" applyBorder="1" applyAlignment="1">
      <alignment horizontal="center" vertical="center" textRotation="90" wrapText="1" readingOrder="1"/>
    </xf>
    <xf numFmtId="0" fontId="8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top" wrapText="1"/>
    </xf>
    <xf numFmtId="0" fontId="8" fillId="0" borderId="0" xfId="1" applyFont="1" applyAlignment="1">
      <alignment horizontal="right"/>
    </xf>
    <xf numFmtId="0" fontId="10" fillId="0" borderId="0" xfId="0" applyFont="1" applyAlignment="1">
      <alignment horizontal="right"/>
    </xf>
    <xf numFmtId="49" fontId="11" fillId="0" borderId="2" xfId="1" applyNumberFormat="1" applyFont="1" applyBorder="1" applyAlignment="1">
      <alignment horizontal="center" vertical="center" wrapText="1"/>
    </xf>
    <xf numFmtId="49" fontId="11" fillId="0" borderId="2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R2249"/>
  <sheetViews>
    <sheetView showGridLines="0" tabSelected="1" zoomScaleSheetLayoutView="75" workbookViewId="0">
      <selection activeCell="K6" sqref="K6"/>
    </sheetView>
  </sheetViews>
  <sheetFormatPr defaultRowHeight="12.75" outlineLevelRow="2" outlineLevelCol="1"/>
  <cols>
    <col min="1" max="1" width="3.28515625" style="7" customWidth="1"/>
    <col min="2" max="2" width="22.140625" style="1" customWidth="1"/>
    <col min="3" max="3" width="34.28515625" style="5" customWidth="1"/>
    <col min="4" max="4" width="9.140625" style="4" customWidth="1"/>
    <col min="5" max="5" width="7.85546875" style="8" customWidth="1"/>
    <col min="6" max="6" width="7.28515625" style="2" customWidth="1"/>
    <col min="7" max="9" width="6.7109375" style="2" customWidth="1"/>
    <col min="10" max="10" width="7.7109375" style="2" customWidth="1"/>
    <col min="11" max="11" width="11" style="2" customWidth="1"/>
    <col min="12" max="12" width="9" style="2" customWidth="1"/>
    <col min="13" max="13" width="8.85546875" style="2" customWidth="1"/>
    <col min="14" max="16" width="6.7109375" style="2" customWidth="1"/>
    <col min="17" max="17" width="5.7109375" style="3" customWidth="1" outlineLevel="1"/>
    <col min="18" max="16384" width="9.140625" style="3"/>
  </cols>
  <sheetData>
    <row r="1" spans="1:17">
      <c r="O1" s="2" t="s">
        <v>97</v>
      </c>
    </row>
    <row r="3" spans="1:17" outlineLevel="2">
      <c r="A3" s="9" t="s">
        <v>0</v>
      </c>
      <c r="B3" s="10"/>
      <c r="C3" s="11"/>
      <c r="D3" s="12"/>
      <c r="E3" s="12"/>
      <c r="F3" s="13"/>
      <c r="G3" s="13"/>
      <c r="H3" s="13"/>
      <c r="I3" s="13"/>
      <c r="J3" s="13"/>
      <c r="K3" s="13"/>
      <c r="L3" s="13"/>
      <c r="M3" s="9" t="s">
        <v>1</v>
      </c>
      <c r="N3" s="13"/>
      <c r="O3" s="13"/>
      <c r="P3" s="13"/>
      <c r="Q3" s="14"/>
    </row>
    <row r="4" spans="1:17" outlineLevel="1">
      <c r="A4" s="15"/>
      <c r="B4" s="10"/>
      <c r="C4" s="11"/>
      <c r="D4" s="12"/>
      <c r="E4" s="12"/>
      <c r="F4" s="13"/>
      <c r="G4" s="13"/>
      <c r="H4" s="13"/>
      <c r="I4" s="13"/>
      <c r="J4" s="13"/>
      <c r="K4" s="13"/>
      <c r="L4" s="13"/>
      <c r="M4" s="15" t="s">
        <v>45</v>
      </c>
      <c r="N4" s="13"/>
      <c r="O4" s="13"/>
      <c r="P4" s="13"/>
      <c r="Q4" s="14"/>
    </row>
    <row r="5" spans="1:17" outlineLevel="1">
      <c r="A5" s="15"/>
      <c r="B5" s="10"/>
      <c r="C5" s="11"/>
      <c r="D5" s="12"/>
      <c r="E5" s="12"/>
      <c r="F5" s="13"/>
      <c r="G5" s="13"/>
      <c r="H5" s="13"/>
      <c r="I5" s="13"/>
      <c r="J5" s="13"/>
      <c r="K5" s="13"/>
      <c r="L5" s="13"/>
      <c r="M5" s="15"/>
      <c r="N5" s="13"/>
      <c r="O5" s="13"/>
      <c r="P5" s="13"/>
      <c r="Q5" s="14"/>
    </row>
    <row r="6" spans="1:17" outlineLevel="1">
      <c r="A6" s="15" t="s">
        <v>2</v>
      </c>
      <c r="B6" s="10"/>
      <c r="C6" s="11"/>
      <c r="D6" s="12"/>
      <c r="E6" s="12"/>
      <c r="F6" s="13"/>
      <c r="G6" s="13"/>
      <c r="H6" s="13"/>
      <c r="I6" s="13"/>
      <c r="J6" s="13"/>
      <c r="K6" s="13"/>
      <c r="L6" s="13"/>
      <c r="M6" s="15" t="s">
        <v>46</v>
      </c>
      <c r="N6" s="13"/>
      <c r="O6" s="13"/>
      <c r="P6" s="13"/>
      <c r="Q6" s="14"/>
    </row>
    <row r="7" spans="1:17">
      <c r="A7" s="16"/>
      <c r="B7" s="10"/>
      <c r="C7" s="12"/>
      <c r="D7" s="14"/>
      <c r="E7" s="13"/>
      <c r="F7" s="13"/>
      <c r="G7" s="17" t="s">
        <v>38</v>
      </c>
      <c r="H7" s="17"/>
      <c r="I7" s="17"/>
      <c r="J7" s="13"/>
      <c r="K7" s="13"/>
      <c r="L7" s="13"/>
      <c r="M7" s="13"/>
      <c r="N7" s="13"/>
      <c r="O7" s="13"/>
      <c r="P7" s="13"/>
      <c r="Q7" s="14"/>
    </row>
    <row r="8" spans="1:17">
      <c r="A8" s="16"/>
      <c r="B8" s="10"/>
      <c r="C8" s="12"/>
      <c r="D8" s="14"/>
      <c r="E8" s="13"/>
      <c r="F8" s="13"/>
      <c r="G8" s="16" t="s">
        <v>3</v>
      </c>
      <c r="H8" s="16"/>
      <c r="I8" s="16"/>
      <c r="J8" s="13"/>
      <c r="K8" s="13"/>
      <c r="L8" s="13"/>
      <c r="M8" s="13"/>
      <c r="N8" s="13"/>
      <c r="O8" s="13"/>
      <c r="P8" s="13"/>
      <c r="Q8" s="14"/>
    </row>
    <row r="9" spans="1:17">
      <c r="A9" s="16"/>
      <c r="B9" s="10"/>
      <c r="C9" s="12"/>
      <c r="D9" s="14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4"/>
    </row>
    <row r="10" spans="1:17">
      <c r="A10" s="16"/>
      <c r="B10" s="10"/>
      <c r="C10" s="18"/>
      <c r="D10" s="19"/>
      <c r="E10" s="13"/>
      <c r="F10" s="13"/>
      <c r="G10" s="16" t="s">
        <v>70</v>
      </c>
      <c r="H10" s="13"/>
      <c r="I10" s="13"/>
      <c r="J10" s="13"/>
      <c r="K10" s="13"/>
      <c r="L10" s="13"/>
      <c r="M10" s="13"/>
      <c r="N10" s="13"/>
      <c r="O10" s="13"/>
      <c r="P10" s="13"/>
      <c r="Q10" s="14"/>
    </row>
    <row r="11" spans="1:17">
      <c r="A11" s="16"/>
      <c r="B11" s="10"/>
      <c r="C11" s="12"/>
      <c r="D11" s="20"/>
      <c r="E11" s="21"/>
      <c r="F11" s="21"/>
      <c r="G11" s="22" t="s">
        <v>4</v>
      </c>
      <c r="H11" s="22"/>
      <c r="I11" s="22"/>
      <c r="J11" s="21"/>
      <c r="K11" s="23"/>
      <c r="L11" s="13"/>
      <c r="M11" s="13"/>
      <c r="N11" s="13"/>
      <c r="O11" s="13"/>
      <c r="P11" s="13"/>
      <c r="Q11" s="14"/>
    </row>
    <row r="12" spans="1:17" ht="8.25" customHeight="1">
      <c r="A12" s="16"/>
      <c r="B12" s="10"/>
      <c r="C12" s="12"/>
      <c r="D12" s="19"/>
      <c r="E12" s="13"/>
      <c r="F12" s="13"/>
      <c r="G12" s="13"/>
      <c r="H12" s="19"/>
      <c r="I12" s="19"/>
      <c r="J12" s="19"/>
      <c r="K12" s="13"/>
      <c r="L12" s="13"/>
      <c r="M12" s="13"/>
      <c r="N12" s="13"/>
      <c r="O12" s="13"/>
      <c r="P12" s="13"/>
      <c r="Q12" s="13"/>
    </row>
    <row r="13" spans="1:17" ht="15">
      <c r="A13" s="16"/>
      <c r="B13" s="10"/>
      <c r="C13" s="12"/>
      <c r="D13" s="19" t="s">
        <v>37</v>
      </c>
      <c r="E13" s="13"/>
      <c r="F13" s="13"/>
      <c r="G13" s="13"/>
      <c r="H13" s="19"/>
      <c r="I13" s="19"/>
      <c r="J13" s="58" t="s">
        <v>96</v>
      </c>
      <c r="K13" s="59"/>
      <c r="L13" s="15" t="s">
        <v>47</v>
      </c>
      <c r="M13" s="13"/>
      <c r="N13" s="13"/>
      <c r="O13" s="13"/>
      <c r="P13" s="13"/>
      <c r="Q13" s="45"/>
    </row>
    <row r="14" spans="1:17" ht="15">
      <c r="A14" s="16"/>
      <c r="B14" s="10"/>
      <c r="C14" s="12"/>
      <c r="D14" s="19" t="s">
        <v>34</v>
      </c>
      <c r="E14" s="13"/>
      <c r="F14" s="13"/>
      <c r="G14" s="13"/>
      <c r="H14" s="19"/>
      <c r="I14" s="19"/>
      <c r="J14" s="58" t="s">
        <v>71</v>
      </c>
      <c r="K14" s="59"/>
      <c r="L14" s="15" t="s">
        <v>47</v>
      </c>
      <c r="M14" s="13"/>
      <c r="N14" s="13"/>
      <c r="O14" s="13"/>
      <c r="P14" s="13"/>
      <c r="Q14" s="45"/>
    </row>
    <row r="15" spans="1:17" ht="15" outlineLevel="1">
      <c r="A15" s="16"/>
      <c r="B15" s="10"/>
      <c r="C15" s="12"/>
      <c r="D15" s="19" t="s">
        <v>35</v>
      </c>
      <c r="E15" s="13"/>
      <c r="F15" s="13"/>
      <c r="G15" s="13"/>
      <c r="H15" s="19"/>
      <c r="I15" s="19"/>
      <c r="J15" s="58" t="s">
        <v>72</v>
      </c>
      <c r="K15" s="59"/>
      <c r="L15" s="15" t="s">
        <v>36</v>
      </c>
      <c r="M15" s="13"/>
      <c r="N15" s="13"/>
      <c r="O15" s="13"/>
      <c r="P15" s="13"/>
      <c r="Q15" s="45"/>
    </row>
    <row r="16" spans="1:17" ht="15">
      <c r="A16" s="16"/>
      <c r="B16" s="10"/>
      <c r="C16" s="12"/>
      <c r="D16" s="24" t="s">
        <v>69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45"/>
    </row>
    <row r="17" spans="1:17" ht="9" customHeight="1">
      <c r="A17" s="16"/>
      <c r="B17" s="10"/>
      <c r="C17" s="11"/>
      <c r="D17" s="12"/>
      <c r="E17" s="16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45"/>
    </row>
    <row r="18" spans="1:17" ht="18.75" customHeight="1">
      <c r="A18" s="50" t="s">
        <v>5</v>
      </c>
      <c r="B18" s="60" t="s">
        <v>6</v>
      </c>
      <c r="C18" s="50" t="s">
        <v>7</v>
      </c>
      <c r="D18" s="50" t="s">
        <v>8</v>
      </c>
      <c r="E18" s="50" t="s">
        <v>9</v>
      </c>
      <c r="F18" s="50" t="s">
        <v>10</v>
      </c>
      <c r="G18" s="51"/>
      <c r="H18" s="51"/>
      <c r="I18" s="51"/>
      <c r="J18" s="50" t="s">
        <v>11</v>
      </c>
      <c r="K18" s="62"/>
      <c r="L18" s="62"/>
      <c r="M18" s="62"/>
      <c r="N18" s="62"/>
      <c r="O18" s="50" t="s">
        <v>12</v>
      </c>
      <c r="P18" s="50" t="s">
        <v>13</v>
      </c>
      <c r="Q18" s="55" t="s">
        <v>19</v>
      </c>
    </row>
    <row r="19" spans="1:17" ht="22.5" customHeight="1">
      <c r="A19" s="51"/>
      <c r="B19" s="61"/>
      <c r="C19" s="56"/>
      <c r="D19" s="50"/>
      <c r="E19" s="50"/>
      <c r="F19" s="50" t="s">
        <v>14</v>
      </c>
      <c r="G19" s="50" t="s">
        <v>15</v>
      </c>
      <c r="H19" s="51"/>
      <c r="I19" s="51"/>
      <c r="J19" s="50" t="s">
        <v>20</v>
      </c>
      <c r="K19" s="50" t="s">
        <v>14</v>
      </c>
      <c r="L19" s="50" t="s">
        <v>15</v>
      </c>
      <c r="M19" s="51"/>
      <c r="N19" s="51"/>
      <c r="O19" s="50"/>
      <c r="P19" s="50"/>
      <c r="Q19" s="55"/>
    </row>
    <row r="20" spans="1:17" ht="24">
      <c r="A20" s="51"/>
      <c r="B20" s="61"/>
      <c r="C20" s="56"/>
      <c r="D20" s="50"/>
      <c r="E20" s="50"/>
      <c r="F20" s="51"/>
      <c r="G20" s="42" t="s">
        <v>16</v>
      </c>
      <c r="H20" s="42" t="s">
        <v>17</v>
      </c>
      <c r="I20" s="42" t="s">
        <v>18</v>
      </c>
      <c r="J20" s="56"/>
      <c r="K20" s="51"/>
      <c r="L20" s="42" t="s">
        <v>16</v>
      </c>
      <c r="M20" s="42" t="s">
        <v>17</v>
      </c>
      <c r="N20" s="42" t="s">
        <v>18</v>
      </c>
      <c r="O20" s="50"/>
      <c r="P20" s="50"/>
      <c r="Q20" s="55"/>
    </row>
    <row r="21" spans="1:17">
      <c r="A21" s="25">
        <v>1</v>
      </c>
      <c r="B21" s="44">
        <v>2</v>
      </c>
      <c r="C21" s="42">
        <v>3</v>
      </c>
      <c r="D21" s="42">
        <v>4</v>
      </c>
      <c r="E21" s="26">
        <v>5</v>
      </c>
      <c r="F21" s="43">
        <v>6</v>
      </c>
      <c r="G21" s="43">
        <v>7</v>
      </c>
      <c r="H21" s="43">
        <v>8</v>
      </c>
      <c r="I21" s="43">
        <v>9</v>
      </c>
      <c r="J21" s="43">
        <v>10</v>
      </c>
      <c r="K21" s="43">
        <v>11</v>
      </c>
      <c r="L21" s="43">
        <v>12</v>
      </c>
      <c r="M21" s="43">
        <v>13</v>
      </c>
      <c r="N21" s="43">
        <v>14</v>
      </c>
      <c r="O21" s="43">
        <v>15</v>
      </c>
      <c r="P21" s="43">
        <v>16</v>
      </c>
      <c r="Q21" s="43">
        <v>17</v>
      </c>
    </row>
    <row r="22" spans="1:17" ht="15" customHeight="1">
      <c r="A22" s="57" t="s">
        <v>73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</row>
    <row r="23" spans="1:17" ht="81">
      <c r="A23" s="25">
        <v>1</v>
      </c>
      <c r="B23" s="27" t="s">
        <v>39</v>
      </c>
      <c r="C23" s="41" t="s">
        <v>62</v>
      </c>
      <c r="D23" s="26" t="s">
        <v>21</v>
      </c>
      <c r="E23" s="28" t="s">
        <v>40</v>
      </c>
      <c r="F23" s="29">
        <v>3774.54</v>
      </c>
      <c r="G23" s="29">
        <v>3774.54</v>
      </c>
      <c r="H23" s="30"/>
      <c r="I23" s="30"/>
      <c r="J23" s="30"/>
      <c r="K23" s="30">
        <v>17912</v>
      </c>
      <c r="L23" s="30">
        <v>17912</v>
      </c>
      <c r="M23" s="30"/>
      <c r="N23" s="30"/>
      <c r="O23" s="30">
        <v>154</v>
      </c>
      <c r="P23" s="30">
        <v>730.81</v>
      </c>
      <c r="Q23" s="30"/>
    </row>
    <row r="24" spans="1:17" ht="69">
      <c r="A24" s="25">
        <v>2</v>
      </c>
      <c r="B24" s="27" t="s">
        <v>41</v>
      </c>
      <c r="C24" s="41" t="s">
        <v>63</v>
      </c>
      <c r="D24" s="26" t="s">
        <v>21</v>
      </c>
      <c r="E24" s="28" t="s">
        <v>42</v>
      </c>
      <c r="F24" s="29">
        <v>2290.0300000000002</v>
      </c>
      <c r="G24" s="29">
        <v>2290.0300000000002</v>
      </c>
      <c r="H24" s="30"/>
      <c r="I24" s="30"/>
      <c r="J24" s="30"/>
      <c r="K24" s="30">
        <v>10541</v>
      </c>
      <c r="L24" s="30">
        <v>10541</v>
      </c>
      <c r="M24" s="30"/>
      <c r="N24" s="30"/>
      <c r="O24" s="30">
        <v>97.2</v>
      </c>
      <c r="P24" s="30">
        <v>447.42</v>
      </c>
      <c r="Q24" s="30"/>
    </row>
    <row r="25" spans="1:17" ht="15" customHeight="1">
      <c r="A25" s="52" t="s">
        <v>74</v>
      </c>
      <c r="B25" s="49"/>
      <c r="C25" s="49"/>
      <c r="D25" s="49"/>
      <c r="E25" s="49"/>
      <c r="F25" s="49"/>
      <c r="G25" s="49"/>
      <c r="H25" s="49"/>
      <c r="I25" s="49"/>
      <c r="J25" s="49"/>
      <c r="K25" s="31">
        <v>535071</v>
      </c>
      <c r="L25" s="30"/>
      <c r="M25" s="30"/>
      <c r="N25" s="30"/>
      <c r="O25" s="30"/>
      <c r="P25" s="31">
        <v>1625.95</v>
      </c>
      <c r="Q25" s="30"/>
    </row>
    <row r="26" spans="1:17" ht="15" customHeight="1">
      <c r="A26" s="57" t="s">
        <v>75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</row>
    <row r="27" spans="1:17" ht="15" customHeight="1">
      <c r="A27" s="48" t="s">
        <v>48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</row>
    <row r="28" spans="1:17" ht="108">
      <c r="A28" s="25">
        <v>3</v>
      </c>
      <c r="B28" s="27" t="s">
        <v>79</v>
      </c>
      <c r="C28" s="41" t="s">
        <v>64</v>
      </c>
      <c r="D28" s="26" t="s">
        <v>49</v>
      </c>
      <c r="E28" s="28" t="s">
        <v>65</v>
      </c>
      <c r="F28" s="29">
        <v>271.32</v>
      </c>
      <c r="G28" s="29">
        <v>251.08</v>
      </c>
      <c r="H28" s="29">
        <v>20.239999999999998</v>
      </c>
      <c r="I28" s="29">
        <v>1.56</v>
      </c>
      <c r="J28" s="30"/>
      <c r="K28" s="30">
        <v>95</v>
      </c>
      <c r="L28" s="30">
        <v>88</v>
      </c>
      <c r="M28" s="30">
        <v>7</v>
      </c>
      <c r="N28" s="30">
        <v>1</v>
      </c>
      <c r="O28" s="30">
        <v>8.4</v>
      </c>
      <c r="P28" s="30">
        <v>2.94</v>
      </c>
      <c r="Q28" s="30"/>
    </row>
    <row r="29" spans="1:17" ht="69">
      <c r="A29" s="25">
        <v>4</v>
      </c>
      <c r="B29" s="27" t="s">
        <v>80</v>
      </c>
      <c r="C29" s="41" t="s">
        <v>81</v>
      </c>
      <c r="D29" s="26" t="s">
        <v>50</v>
      </c>
      <c r="E29" s="28" t="s">
        <v>82</v>
      </c>
      <c r="F29" s="29">
        <v>6133.18</v>
      </c>
      <c r="G29" s="29">
        <v>1974.87</v>
      </c>
      <c r="H29" s="29">
        <v>4158.3100000000004</v>
      </c>
      <c r="I29" s="29">
        <v>697.42</v>
      </c>
      <c r="J29" s="30"/>
      <c r="K29" s="30">
        <v>153</v>
      </c>
      <c r="L29" s="30">
        <v>49</v>
      </c>
      <c r="M29" s="30">
        <v>104</v>
      </c>
      <c r="N29" s="30">
        <v>17</v>
      </c>
      <c r="O29" s="30">
        <v>77.72</v>
      </c>
      <c r="P29" s="30">
        <v>1.94</v>
      </c>
      <c r="Q29" s="30"/>
    </row>
    <row r="30" spans="1:17" ht="15" customHeight="1">
      <c r="A30" s="48" t="s">
        <v>76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</row>
    <row r="31" spans="1:17" ht="81">
      <c r="A31" s="25">
        <v>5</v>
      </c>
      <c r="B31" s="27" t="s">
        <v>79</v>
      </c>
      <c r="C31" s="41" t="s">
        <v>66</v>
      </c>
      <c r="D31" s="26" t="s">
        <v>49</v>
      </c>
      <c r="E31" s="28" t="s">
        <v>67</v>
      </c>
      <c r="F31" s="29">
        <v>343.57</v>
      </c>
      <c r="G31" s="29">
        <v>313.85000000000002</v>
      </c>
      <c r="H31" s="29">
        <v>25.3</v>
      </c>
      <c r="I31" s="29">
        <v>1.95</v>
      </c>
      <c r="J31" s="30"/>
      <c r="K31" s="30">
        <v>120</v>
      </c>
      <c r="L31" s="30">
        <v>110</v>
      </c>
      <c r="M31" s="30">
        <v>9</v>
      </c>
      <c r="N31" s="30">
        <v>1</v>
      </c>
      <c r="O31" s="30">
        <v>10.5</v>
      </c>
      <c r="P31" s="30">
        <v>3.68</v>
      </c>
      <c r="Q31" s="30"/>
    </row>
    <row r="32" spans="1:17" ht="72">
      <c r="A32" s="25">
        <v>6</v>
      </c>
      <c r="B32" s="27" t="s">
        <v>83</v>
      </c>
      <c r="C32" s="41" t="s">
        <v>84</v>
      </c>
      <c r="D32" s="26" t="s">
        <v>51</v>
      </c>
      <c r="E32" s="28" t="s">
        <v>85</v>
      </c>
      <c r="F32" s="29">
        <v>92104.77</v>
      </c>
      <c r="G32" s="29">
        <v>4411.8</v>
      </c>
      <c r="H32" s="29">
        <v>3140.87</v>
      </c>
      <c r="I32" s="29">
        <v>731.88</v>
      </c>
      <c r="J32" s="30"/>
      <c r="K32" s="30">
        <v>2299</v>
      </c>
      <c r="L32" s="30">
        <v>110</v>
      </c>
      <c r="M32" s="30">
        <v>78</v>
      </c>
      <c r="N32" s="30">
        <v>18</v>
      </c>
      <c r="O32" s="30">
        <v>180</v>
      </c>
      <c r="P32" s="30">
        <v>4.49</v>
      </c>
      <c r="Q32" s="30"/>
    </row>
    <row r="33" spans="1:17" ht="81">
      <c r="A33" s="25">
        <v>7</v>
      </c>
      <c r="B33" s="27" t="s">
        <v>86</v>
      </c>
      <c r="C33" s="41" t="s">
        <v>87</v>
      </c>
      <c r="D33" s="26" t="s">
        <v>52</v>
      </c>
      <c r="E33" s="28" t="s">
        <v>88</v>
      </c>
      <c r="F33" s="29">
        <v>487.41</v>
      </c>
      <c r="G33" s="29">
        <v>423.29</v>
      </c>
      <c r="H33" s="29">
        <v>64.12</v>
      </c>
      <c r="I33" s="29">
        <v>9.0500000000000007</v>
      </c>
      <c r="J33" s="30"/>
      <c r="K33" s="30">
        <v>336</v>
      </c>
      <c r="L33" s="30">
        <v>292</v>
      </c>
      <c r="M33" s="30">
        <v>44</v>
      </c>
      <c r="N33" s="30">
        <v>6</v>
      </c>
      <c r="O33" s="30">
        <v>17.27</v>
      </c>
      <c r="P33" s="30">
        <v>11.89</v>
      </c>
      <c r="Q33" s="30"/>
    </row>
    <row r="34" spans="1:17" ht="69">
      <c r="A34" s="25">
        <v>8</v>
      </c>
      <c r="B34" s="27" t="s">
        <v>89</v>
      </c>
      <c r="C34" s="41" t="s">
        <v>90</v>
      </c>
      <c r="D34" s="26" t="s">
        <v>52</v>
      </c>
      <c r="E34" s="28" t="s">
        <v>91</v>
      </c>
      <c r="F34" s="29">
        <v>1187.49</v>
      </c>
      <c r="G34" s="29">
        <v>159.15</v>
      </c>
      <c r="H34" s="29">
        <v>675.74</v>
      </c>
      <c r="I34" s="29">
        <v>95.32</v>
      </c>
      <c r="J34" s="30"/>
      <c r="K34" s="30">
        <v>818</v>
      </c>
      <c r="L34" s="30">
        <v>110</v>
      </c>
      <c r="M34" s="30">
        <v>465</v>
      </c>
      <c r="N34" s="30">
        <v>66</v>
      </c>
      <c r="O34" s="30">
        <v>5.99</v>
      </c>
      <c r="P34" s="30">
        <v>4.12</v>
      </c>
      <c r="Q34" s="30"/>
    </row>
    <row r="35" spans="1:17" ht="15" customHeight="1">
      <c r="A35" s="48" t="s">
        <v>77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</row>
    <row r="36" spans="1:17" ht="69">
      <c r="A36" s="25">
        <v>9</v>
      </c>
      <c r="B36" s="27" t="s">
        <v>92</v>
      </c>
      <c r="C36" s="41" t="s">
        <v>68</v>
      </c>
      <c r="D36" s="26" t="s">
        <v>53</v>
      </c>
      <c r="E36" s="46">
        <v>0.15</v>
      </c>
      <c r="F36" s="29">
        <v>1749.77</v>
      </c>
      <c r="G36" s="29">
        <v>782.41</v>
      </c>
      <c r="H36" s="29">
        <v>955.11</v>
      </c>
      <c r="I36" s="29">
        <v>140.9</v>
      </c>
      <c r="J36" s="30"/>
      <c r="K36" s="30">
        <v>262</v>
      </c>
      <c r="L36" s="30">
        <v>117</v>
      </c>
      <c r="M36" s="30">
        <v>143</v>
      </c>
      <c r="N36" s="30">
        <v>21</v>
      </c>
      <c r="O36" s="30">
        <v>27.12</v>
      </c>
      <c r="P36" s="30">
        <v>4.07</v>
      </c>
      <c r="Q36" s="30"/>
    </row>
    <row r="37" spans="1:17" ht="15" customHeight="1">
      <c r="A37" s="52" t="s">
        <v>78</v>
      </c>
      <c r="B37" s="49"/>
      <c r="C37" s="49"/>
      <c r="D37" s="49"/>
      <c r="E37" s="49"/>
      <c r="F37" s="49"/>
      <c r="G37" s="49"/>
      <c r="H37" s="49"/>
      <c r="I37" s="49"/>
      <c r="J37" s="49"/>
      <c r="K37" s="31">
        <v>40834</v>
      </c>
      <c r="L37" s="30"/>
      <c r="M37" s="30"/>
      <c r="N37" s="30"/>
      <c r="O37" s="30"/>
      <c r="P37" s="31">
        <v>45.71</v>
      </c>
      <c r="Q37" s="30"/>
    </row>
    <row r="38" spans="1:17" ht="15">
      <c r="A38" s="53" t="s">
        <v>30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</row>
    <row r="39" spans="1:17" ht="15" customHeight="1">
      <c r="A39" s="48" t="s">
        <v>31</v>
      </c>
      <c r="B39" s="49"/>
      <c r="C39" s="49"/>
      <c r="D39" s="49"/>
      <c r="E39" s="49"/>
      <c r="F39" s="49"/>
      <c r="G39" s="49"/>
      <c r="H39" s="49"/>
      <c r="I39" s="49"/>
      <c r="J39" s="49"/>
      <c r="K39" s="38">
        <v>32536</v>
      </c>
      <c r="L39" s="38">
        <v>29329</v>
      </c>
      <c r="M39" s="38">
        <v>850</v>
      </c>
      <c r="N39" s="38">
        <v>130</v>
      </c>
      <c r="O39" s="30"/>
      <c r="P39" s="29">
        <v>1211.3599999999999</v>
      </c>
      <c r="Q39" s="30"/>
    </row>
    <row r="40" spans="1:17" ht="15" customHeight="1">
      <c r="A40" s="48" t="s">
        <v>32</v>
      </c>
      <c r="B40" s="49"/>
      <c r="C40" s="49"/>
      <c r="D40" s="49"/>
      <c r="E40" s="49"/>
      <c r="F40" s="49"/>
      <c r="G40" s="49"/>
      <c r="H40" s="49"/>
      <c r="I40" s="49"/>
      <c r="J40" s="49"/>
      <c r="K40" s="38">
        <v>44004</v>
      </c>
      <c r="L40" s="38">
        <v>40474</v>
      </c>
      <c r="M40" s="38">
        <v>1173</v>
      </c>
      <c r="N40" s="38">
        <v>180</v>
      </c>
      <c r="O40" s="30"/>
      <c r="P40" s="29">
        <v>1671.66</v>
      </c>
      <c r="Q40" s="30"/>
    </row>
    <row r="41" spans="1:17" ht="15" customHeight="1">
      <c r="A41" s="48" t="s">
        <v>54</v>
      </c>
      <c r="B41" s="49"/>
      <c r="C41" s="49"/>
      <c r="D41" s="49"/>
      <c r="E41" s="49"/>
      <c r="F41" s="49"/>
      <c r="G41" s="49"/>
      <c r="H41" s="49"/>
      <c r="I41" s="49"/>
      <c r="J41" s="49"/>
      <c r="K41" s="38">
        <v>287256</v>
      </c>
      <c r="L41" s="38">
        <v>270366</v>
      </c>
      <c r="M41" s="38">
        <v>5018</v>
      </c>
      <c r="N41" s="38">
        <v>1197</v>
      </c>
      <c r="O41" s="30"/>
      <c r="P41" s="29">
        <v>1671.66</v>
      </c>
      <c r="Q41" s="30"/>
    </row>
    <row r="42" spans="1:17" ht="15" customHeight="1">
      <c r="A42" s="48" t="s">
        <v>22</v>
      </c>
      <c r="B42" s="49"/>
      <c r="C42" s="49"/>
      <c r="D42" s="49"/>
      <c r="E42" s="49"/>
      <c r="F42" s="49"/>
      <c r="G42" s="49"/>
      <c r="H42" s="49"/>
      <c r="I42" s="49"/>
      <c r="J42" s="49"/>
      <c r="K42" s="38">
        <v>187868</v>
      </c>
      <c r="L42" s="39"/>
      <c r="M42" s="39"/>
      <c r="N42" s="39"/>
      <c r="O42" s="30"/>
      <c r="P42" s="30"/>
      <c r="Q42" s="30"/>
    </row>
    <row r="43" spans="1:17" ht="15" customHeight="1">
      <c r="A43" s="48" t="s">
        <v>23</v>
      </c>
      <c r="B43" s="49"/>
      <c r="C43" s="49"/>
      <c r="D43" s="49"/>
      <c r="E43" s="49"/>
      <c r="F43" s="49"/>
      <c r="G43" s="49"/>
      <c r="H43" s="49"/>
      <c r="I43" s="49"/>
      <c r="J43" s="49"/>
      <c r="K43" s="38">
        <v>100781</v>
      </c>
      <c r="L43" s="39"/>
      <c r="M43" s="39"/>
      <c r="N43" s="39"/>
      <c r="O43" s="30"/>
      <c r="P43" s="30"/>
      <c r="Q43" s="30"/>
    </row>
    <row r="44" spans="1:17" ht="15" customHeight="1">
      <c r="A44" s="52" t="s">
        <v>33</v>
      </c>
      <c r="B44" s="49"/>
      <c r="C44" s="49"/>
      <c r="D44" s="49"/>
      <c r="E44" s="49"/>
      <c r="F44" s="49"/>
      <c r="G44" s="49"/>
      <c r="H44" s="49"/>
      <c r="I44" s="49"/>
      <c r="J44" s="49"/>
      <c r="K44" s="39"/>
      <c r="L44" s="39"/>
      <c r="M44" s="39"/>
      <c r="N44" s="39"/>
      <c r="O44" s="30"/>
      <c r="P44" s="30"/>
      <c r="Q44" s="30"/>
    </row>
    <row r="45" spans="1:17" ht="15" customHeight="1">
      <c r="A45" s="48" t="s">
        <v>24</v>
      </c>
      <c r="B45" s="49"/>
      <c r="C45" s="49"/>
      <c r="D45" s="49"/>
      <c r="E45" s="49"/>
      <c r="F45" s="49"/>
      <c r="G45" s="49"/>
      <c r="H45" s="49"/>
      <c r="I45" s="49"/>
      <c r="J45" s="49"/>
      <c r="K45" s="38">
        <v>535071</v>
      </c>
      <c r="L45" s="39"/>
      <c r="M45" s="39"/>
      <c r="N45" s="39"/>
      <c r="O45" s="30"/>
      <c r="P45" s="29">
        <v>1625.95</v>
      </c>
      <c r="Q45" s="30"/>
    </row>
    <row r="46" spans="1:17" ht="15" customHeight="1">
      <c r="A46" s="48" t="s">
        <v>55</v>
      </c>
      <c r="B46" s="49"/>
      <c r="C46" s="49"/>
      <c r="D46" s="49"/>
      <c r="E46" s="49"/>
      <c r="F46" s="49"/>
      <c r="G46" s="49"/>
      <c r="H46" s="49"/>
      <c r="I46" s="49"/>
      <c r="J46" s="49"/>
      <c r="K46" s="38">
        <v>5564</v>
      </c>
      <c r="L46" s="39"/>
      <c r="M46" s="39"/>
      <c r="N46" s="39"/>
      <c r="O46" s="30"/>
      <c r="P46" s="29">
        <v>9.1300000000000008</v>
      </c>
      <c r="Q46" s="30"/>
    </row>
    <row r="47" spans="1:17" ht="15" customHeight="1">
      <c r="A47" s="48" t="s">
        <v>56</v>
      </c>
      <c r="B47" s="49"/>
      <c r="C47" s="49"/>
      <c r="D47" s="49"/>
      <c r="E47" s="49"/>
      <c r="F47" s="49"/>
      <c r="G47" s="49"/>
      <c r="H47" s="49"/>
      <c r="I47" s="49"/>
      <c r="J47" s="49"/>
      <c r="K47" s="38">
        <v>1910</v>
      </c>
      <c r="L47" s="39"/>
      <c r="M47" s="39"/>
      <c r="N47" s="39"/>
      <c r="O47" s="30"/>
      <c r="P47" s="29">
        <v>2.68</v>
      </c>
      <c r="Q47" s="30"/>
    </row>
    <row r="48" spans="1:17" ht="15" customHeight="1">
      <c r="A48" s="48" t="s">
        <v>57</v>
      </c>
      <c r="B48" s="49"/>
      <c r="C48" s="49"/>
      <c r="D48" s="49"/>
      <c r="E48" s="49"/>
      <c r="F48" s="49"/>
      <c r="G48" s="49"/>
      <c r="H48" s="49"/>
      <c r="I48" s="49"/>
      <c r="J48" s="49"/>
      <c r="K48" s="38">
        <v>14077</v>
      </c>
      <c r="L48" s="39"/>
      <c r="M48" s="39"/>
      <c r="N48" s="39"/>
      <c r="O48" s="30"/>
      <c r="P48" s="29">
        <v>6.19</v>
      </c>
      <c r="Q48" s="30"/>
    </row>
    <row r="49" spans="1:18" ht="15" customHeight="1">
      <c r="A49" s="48" t="s">
        <v>58</v>
      </c>
      <c r="B49" s="49"/>
      <c r="C49" s="49"/>
      <c r="D49" s="49"/>
      <c r="E49" s="49"/>
      <c r="F49" s="49"/>
      <c r="G49" s="49"/>
      <c r="H49" s="49"/>
      <c r="I49" s="49"/>
      <c r="J49" s="49"/>
      <c r="K49" s="38">
        <v>15111</v>
      </c>
      <c r="L49" s="39"/>
      <c r="M49" s="39"/>
      <c r="N49" s="39"/>
      <c r="O49" s="30"/>
      <c r="P49" s="29">
        <v>22.09</v>
      </c>
      <c r="Q49" s="30"/>
    </row>
    <row r="50" spans="1:18" ht="15" customHeight="1">
      <c r="A50" s="48" t="s">
        <v>59</v>
      </c>
      <c r="B50" s="49"/>
      <c r="C50" s="49"/>
      <c r="D50" s="49"/>
      <c r="E50" s="49"/>
      <c r="F50" s="49"/>
      <c r="G50" s="49"/>
      <c r="H50" s="49"/>
      <c r="I50" s="49"/>
      <c r="J50" s="49"/>
      <c r="K50" s="38">
        <v>4172</v>
      </c>
      <c r="L50" s="39"/>
      <c r="M50" s="39"/>
      <c r="N50" s="39"/>
      <c r="O50" s="30"/>
      <c r="P50" s="29">
        <v>5.62</v>
      </c>
      <c r="Q50" s="30"/>
    </row>
    <row r="51" spans="1:18" ht="15" customHeight="1">
      <c r="A51" s="48" t="s">
        <v>25</v>
      </c>
      <c r="B51" s="49"/>
      <c r="C51" s="49"/>
      <c r="D51" s="49"/>
      <c r="E51" s="49"/>
      <c r="F51" s="49"/>
      <c r="G51" s="49"/>
      <c r="H51" s="49"/>
      <c r="I51" s="49"/>
      <c r="J51" s="49"/>
      <c r="K51" s="38">
        <v>575905</v>
      </c>
      <c r="L51" s="39"/>
      <c r="M51" s="39"/>
      <c r="N51" s="39"/>
      <c r="O51" s="30"/>
      <c r="P51" s="29">
        <v>1671.66</v>
      </c>
      <c r="Q51" s="30"/>
    </row>
    <row r="52" spans="1:18" ht="15" customHeight="1">
      <c r="A52" s="48" t="s">
        <v>26</v>
      </c>
      <c r="B52" s="49"/>
      <c r="C52" s="49"/>
      <c r="D52" s="49"/>
      <c r="E52" s="49"/>
      <c r="F52" s="49"/>
      <c r="G52" s="49"/>
      <c r="H52" s="49"/>
      <c r="I52" s="49"/>
      <c r="J52" s="49"/>
      <c r="K52" s="39"/>
      <c r="L52" s="39"/>
      <c r="M52" s="39"/>
      <c r="N52" s="39"/>
      <c r="O52" s="30"/>
      <c r="P52" s="30"/>
      <c r="Q52" s="30"/>
    </row>
    <row r="53" spans="1:18" ht="15" customHeight="1">
      <c r="A53" s="48" t="s">
        <v>60</v>
      </c>
      <c r="B53" s="49"/>
      <c r="C53" s="49"/>
      <c r="D53" s="49"/>
      <c r="E53" s="49"/>
      <c r="F53" s="49"/>
      <c r="G53" s="49"/>
      <c r="H53" s="49"/>
      <c r="I53" s="49"/>
      <c r="J53" s="49"/>
      <c r="K53" s="38">
        <v>11872</v>
      </c>
      <c r="L53" s="39"/>
      <c r="M53" s="39"/>
      <c r="N53" s="39"/>
      <c r="O53" s="30"/>
      <c r="P53" s="30"/>
      <c r="Q53" s="30"/>
    </row>
    <row r="54" spans="1:18" ht="15" customHeight="1">
      <c r="A54" s="48" t="s">
        <v>61</v>
      </c>
      <c r="B54" s="49"/>
      <c r="C54" s="49"/>
      <c r="D54" s="49"/>
      <c r="E54" s="49"/>
      <c r="F54" s="49"/>
      <c r="G54" s="49"/>
      <c r="H54" s="49"/>
      <c r="I54" s="49"/>
      <c r="J54" s="49"/>
      <c r="K54" s="38">
        <v>5018</v>
      </c>
      <c r="L54" s="39"/>
      <c r="M54" s="39"/>
      <c r="N54" s="39"/>
      <c r="O54" s="30"/>
      <c r="P54" s="30"/>
      <c r="Q54" s="30"/>
    </row>
    <row r="55" spans="1:18" ht="15" customHeight="1">
      <c r="A55" s="48" t="s">
        <v>27</v>
      </c>
      <c r="B55" s="49"/>
      <c r="C55" s="49"/>
      <c r="D55" s="49"/>
      <c r="E55" s="49"/>
      <c r="F55" s="49"/>
      <c r="G55" s="49"/>
      <c r="H55" s="49"/>
      <c r="I55" s="49"/>
      <c r="J55" s="49"/>
      <c r="K55" s="38">
        <v>271563</v>
      </c>
      <c r="L55" s="39"/>
      <c r="M55" s="39"/>
      <c r="N55" s="39"/>
      <c r="O55" s="30"/>
      <c r="P55" s="30"/>
      <c r="Q55" s="30"/>
    </row>
    <row r="56" spans="1:18" ht="15" customHeight="1">
      <c r="A56" s="48" t="s">
        <v>28</v>
      </c>
      <c r="B56" s="49"/>
      <c r="C56" s="49"/>
      <c r="D56" s="49"/>
      <c r="E56" s="49"/>
      <c r="F56" s="49"/>
      <c r="G56" s="49"/>
      <c r="H56" s="49"/>
      <c r="I56" s="49"/>
      <c r="J56" s="49"/>
      <c r="K56" s="38">
        <v>187868</v>
      </c>
      <c r="L56" s="39"/>
      <c r="M56" s="39"/>
      <c r="N56" s="39"/>
      <c r="O56" s="30"/>
      <c r="P56" s="30"/>
      <c r="Q56" s="30"/>
    </row>
    <row r="57" spans="1:18" ht="15" customHeight="1">
      <c r="A57" s="48" t="s">
        <v>29</v>
      </c>
      <c r="B57" s="49"/>
      <c r="C57" s="49"/>
      <c r="D57" s="49"/>
      <c r="E57" s="49"/>
      <c r="F57" s="49"/>
      <c r="G57" s="49"/>
      <c r="H57" s="49"/>
      <c r="I57" s="49"/>
      <c r="J57" s="49"/>
      <c r="K57" s="38">
        <v>100781</v>
      </c>
      <c r="L57" s="39"/>
      <c r="M57" s="39"/>
      <c r="N57" s="39"/>
      <c r="O57" s="30"/>
      <c r="P57" s="30"/>
      <c r="Q57" s="30"/>
    </row>
    <row r="58" spans="1:18" ht="15" customHeight="1">
      <c r="A58" s="52" t="s">
        <v>93</v>
      </c>
      <c r="B58" s="49"/>
      <c r="C58" s="49"/>
      <c r="D58" s="49"/>
      <c r="E58" s="49"/>
      <c r="F58" s="49"/>
      <c r="G58" s="49"/>
      <c r="H58" s="49"/>
      <c r="I58" s="49"/>
      <c r="J58" s="49"/>
      <c r="K58" s="40">
        <v>575905</v>
      </c>
      <c r="L58" s="39"/>
      <c r="M58" s="39"/>
      <c r="N58" s="39"/>
      <c r="O58" s="30"/>
      <c r="P58" s="31">
        <v>1671.66</v>
      </c>
      <c r="Q58" s="30"/>
    </row>
    <row r="59" spans="1:18" ht="15" customHeight="1">
      <c r="A59" s="52" t="s">
        <v>94</v>
      </c>
      <c r="B59" s="49"/>
      <c r="C59" s="49"/>
      <c r="D59" s="49"/>
      <c r="E59" s="49"/>
      <c r="F59" s="49"/>
      <c r="G59" s="49"/>
      <c r="H59" s="49"/>
      <c r="I59" s="49"/>
      <c r="J59" s="49"/>
      <c r="K59" s="47">
        <f>ROUND(K58*0.18,2)</f>
        <v>103662.9</v>
      </c>
      <c r="L59" s="39"/>
      <c r="M59" s="39"/>
      <c r="N59" s="39"/>
      <c r="O59" s="30"/>
      <c r="P59" s="31"/>
      <c r="Q59" s="30"/>
    </row>
    <row r="60" spans="1:18" ht="15" customHeight="1">
      <c r="A60" s="52" t="s">
        <v>95</v>
      </c>
      <c r="B60" s="49"/>
      <c r="C60" s="49"/>
      <c r="D60" s="49"/>
      <c r="E60" s="49"/>
      <c r="F60" s="49"/>
      <c r="G60" s="49"/>
      <c r="H60" s="49"/>
      <c r="I60" s="49"/>
      <c r="J60" s="49"/>
      <c r="K60" s="47">
        <f>ROUND(K58+K59,2)</f>
        <v>679567.9</v>
      </c>
      <c r="L60" s="39"/>
      <c r="M60" s="39"/>
      <c r="N60" s="39"/>
      <c r="O60" s="30"/>
      <c r="P60" s="31"/>
      <c r="Q60" s="30"/>
    </row>
    <row r="61" spans="1:18">
      <c r="A61" s="32"/>
      <c r="B61" s="33"/>
      <c r="C61" s="34"/>
      <c r="D61" s="35"/>
      <c r="E61" s="36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14"/>
    </row>
    <row r="62" spans="1:18">
      <c r="A62" s="32"/>
      <c r="B62" s="33"/>
      <c r="C62" s="34"/>
      <c r="D62" s="35"/>
      <c r="E62" s="36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14"/>
    </row>
    <row r="63" spans="1:18" ht="14.25" customHeight="1">
      <c r="A63" s="32"/>
      <c r="B63" s="33" t="s">
        <v>43</v>
      </c>
      <c r="C63" s="34"/>
      <c r="D63" s="35" t="s">
        <v>44</v>
      </c>
      <c r="E63" s="36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14"/>
    </row>
    <row r="64" spans="1:18">
      <c r="A64" s="32"/>
      <c r="B64" s="33"/>
      <c r="C64" s="34"/>
      <c r="D64" s="35"/>
      <c r="E64" s="36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14"/>
    </row>
    <row r="65" spans="1:18">
      <c r="A65" s="32"/>
      <c r="B65" s="33"/>
      <c r="C65" s="34"/>
      <c r="D65" s="35"/>
      <c r="E65" s="36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14"/>
    </row>
    <row r="66" spans="1:18">
      <c r="A66" s="32"/>
      <c r="B66" s="33"/>
      <c r="C66" s="34"/>
      <c r="D66" s="35"/>
      <c r="E66" s="36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14"/>
    </row>
    <row r="67" spans="1:18">
      <c r="A67" s="32"/>
      <c r="B67" s="33"/>
      <c r="C67" s="34"/>
      <c r="D67" s="35"/>
      <c r="E67" s="36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14"/>
    </row>
    <row r="68" spans="1:18">
      <c r="A68" s="32"/>
      <c r="B68" s="33"/>
      <c r="C68" s="34"/>
      <c r="D68" s="35"/>
      <c r="E68" s="36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14"/>
    </row>
    <row r="69" spans="1:18">
      <c r="A69" s="32"/>
      <c r="B69" s="33"/>
      <c r="C69" s="34"/>
      <c r="D69" s="35"/>
      <c r="E69" s="36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14"/>
    </row>
    <row r="70" spans="1:18">
      <c r="A70" s="32"/>
      <c r="B70" s="33"/>
      <c r="C70" s="34"/>
      <c r="D70" s="35"/>
      <c r="E70" s="36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14"/>
    </row>
    <row r="71" spans="1:18">
      <c r="A71" s="32"/>
      <c r="B71" s="33"/>
      <c r="C71" s="34"/>
      <c r="D71" s="35"/>
      <c r="E71" s="36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14"/>
    </row>
    <row r="72" spans="1:18">
      <c r="A72" s="32"/>
      <c r="B72" s="33"/>
      <c r="C72" s="34"/>
      <c r="D72" s="35"/>
      <c r="E72" s="36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14"/>
    </row>
    <row r="73" spans="1:18"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8"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8"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8"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8"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8"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8"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8"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6:17"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6:17"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6:17"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6:17"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6:17"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6:17"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6:17"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6:17"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6:17"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6:17"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6:17"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6:17"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6:17"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6:17"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6:17"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6:17"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6:17"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6:17"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6:17"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6:17"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6:17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6:17"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6:17"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6:17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6:17"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6:17"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6:17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6:17"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6:17"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6:17"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6:17"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6:17"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6:17"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6:17"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6:17"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6:17"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6:17"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6:17"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6:17"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6:17"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6:17"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6:17"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6:17"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6:17"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6:17"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6:17"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6:17"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6:17"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</row>
    <row r="129" spans="6:17"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6:17"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6:17"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6:17"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</row>
    <row r="133" spans="6:17"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6:17"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6:17"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6:17"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6:17"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6:17"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</row>
    <row r="139" spans="6:17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6:17"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</row>
    <row r="141" spans="6:17"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6:17"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6:17"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6:17"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6:17"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6:17"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6:17"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6:17"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6:17"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6:17"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6:17"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</row>
    <row r="152" spans="6:17"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</row>
    <row r="153" spans="6:17"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6:17"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6:17"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</row>
    <row r="156" spans="6:17"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</row>
    <row r="157" spans="6:17"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6:17"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6:17"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6:17"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6:17"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</row>
    <row r="162" spans="6:17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</row>
    <row r="163" spans="6:17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</row>
    <row r="164" spans="6:17"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</row>
    <row r="165" spans="6:17"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</row>
    <row r="166" spans="6:17"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</row>
    <row r="167" spans="6:17"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</row>
    <row r="168" spans="6:17"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6:17"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</row>
    <row r="170" spans="6:17"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6:17"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</row>
    <row r="172" spans="6:17"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</row>
    <row r="173" spans="6:17"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</row>
    <row r="174" spans="6:17"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</row>
    <row r="175" spans="6:17"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</row>
    <row r="176" spans="6:17"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</row>
    <row r="177" spans="6:17"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6:17"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</row>
    <row r="179" spans="6:17"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6:17"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</row>
    <row r="181" spans="6:17"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</row>
    <row r="182" spans="6:17"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6:17"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</row>
    <row r="184" spans="6:17"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</row>
    <row r="185" spans="6:17"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</row>
    <row r="186" spans="6:17"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6:17"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</row>
    <row r="188" spans="6:17"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</row>
    <row r="189" spans="6:17"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</row>
    <row r="190" spans="6:17"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6:17"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</row>
    <row r="192" spans="6:17"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</row>
    <row r="193" spans="6:17"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</row>
    <row r="194" spans="6:17"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</row>
    <row r="195" spans="6:17"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</row>
    <row r="196" spans="6:17"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</row>
    <row r="197" spans="6:17"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</row>
    <row r="198" spans="6:17"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</row>
    <row r="199" spans="6:17"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</row>
    <row r="200" spans="6:17"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</row>
    <row r="201" spans="6:17"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6:17"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6:17"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</row>
    <row r="204" spans="6:17"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</row>
    <row r="205" spans="6:17"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6:17"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6:17"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</row>
    <row r="208" spans="6:17"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6:17"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6:17"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</row>
    <row r="211" spans="6:17"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6:17"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</row>
    <row r="213" spans="6:17"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</row>
    <row r="214" spans="6:17"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</row>
    <row r="215" spans="6:17"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</row>
    <row r="216" spans="6:17"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</row>
    <row r="217" spans="6:17"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</row>
    <row r="218" spans="6:17"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</row>
    <row r="219" spans="6:17"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</row>
    <row r="220" spans="6:17"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</row>
    <row r="221" spans="6:17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</row>
    <row r="222" spans="6:17"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</row>
    <row r="223" spans="6:17"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</row>
    <row r="224" spans="6:17"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</row>
    <row r="225" spans="6:17"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</row>
    <row r="226" spans="6:17"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</row>
    <row r="227" spans="6:17"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</row>
    <row r="228" spans="6:17"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</row>
    <row r="229" spans="6:17"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</row>
    <row r="230" spans="6:17"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</row>
    <row r="231" spans="6:17"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</row>
    <row r="232" spans="6:17"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</row>
    <row r="233" spans="6:17"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</row>
    <row r="234" spans="6:17"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</row>
    <row r="235" spans="6:17"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</row>
    <row r="236" spans="6:17"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</row>
    <row r="237" spans="6:17"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</row>
    <row r="238" spans="6:17"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</row>
    <row r="239" spans="6:17"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</row>
    <row r="240" spans="6:17"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</row>
    <row r="241" spans="6:17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</row>
    <row r="242" spans="6:17"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</row>
    <row r="243" spans="6:17"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</row>
    <row r="244" spans="6:17"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</row>
    <row r="245" spans="6:17"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</row>
    <row r="246" spans="6:17"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</row>
    <row r="247" spans="6:17"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</row>
    <row r="248" spans="6:17"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</row>
    <row r="249" spans="6:17"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</row>
    <row r="250" spans="6:17"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</row>
    <row r="251" spans="6:17"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</row>
    <row r="252" spans="6:17"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</row>
    <row r="253" spans="6:17"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</row>
    <row r="254" spans="6:17"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</row>
    <row r="255" spans="6:17"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</row>
    <row r="256" spans="6:17"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</row>
    <row r="257" spans="6:17"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</row>
    <row r="258" spans="6:17"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</row>
    <row r="259" spans="6:17"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</row>
    <row r="260" spans="6:17"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</row>
    <row r="261" spans="6:17"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</row>
    <row r="262" spans="6:17"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</row>
    <row r="263" spans="6:17"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</row>
    <row r="264" spans="6:17"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</row>
    <row r="265" spans="6:17"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</row>
    <row r="266" spans="6:17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</row>
    <row r="267" spans="6:17"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</row>
    <row r="268" spans="6:17"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</row>
    <row r="269" spans="6:17"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</row>
    <row r="270" spans="6:17"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</row>
    <row r="271" spans="6:17"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</row>
    <row r="272" spans="6:17"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</row>
    <row r="273" spans="6:17"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</row>
    <row r="274" spans="6:17"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</row>
    <row r="275" spans="6:17"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</row>
    <row r="276" spans="6:17"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</row>
    <row r="277" spans="6:17"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</row>
    <row r="278" spans="6:17"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</row>
    <row r="279" spans="6:17"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</row>
    <row r="280" spans="6:17"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</row>
    <row r="281" spans="6:17"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</row>
    <row r="282" spans="6:17"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</row>
    <row r="283" spans="6:17"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</row>
    <row r="284" spans="6:17"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</row>
    <row r="285" spans="6:17"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</row>
    <row r="286" spans="6:17"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</row>
    <row r="287" spans="6:17"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</row>
    <row r="288" spans="6:17"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</row>
    <row r="289" spans="6:17"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</row>
    <row r="290" spans="6:17"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</row>
    <row r="291" spans="6:17"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</row>
    <row r="292" spans="6:17"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</row>
    <row r="293" spans="6:17"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</row>
    <row r="294" spans="6:17"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</row>
    <row r="295" spans="6:17"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</row>
    <row r="296" spans="6:17"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</row>
    <row r="297" spans="6:17"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</row>
    <row r="298" spans="6:17"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</row>
    <row r="299" spans="6:17"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</row>
    <row r="300" spans="6:17"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</row>
    <row r="301" spans="6:17"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</row>
    <row r="302" spans="6:17"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</row>
    <row r="303" spans="6:17"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</row>
    <row r="304" spans="6:17"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</row>
    <row r="305" spans="6:17"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</row>
    <row r="306" spans="6:17"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</row>
    <row r="307" spans="6:17"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</row>
    <row r="308" spans="6:17"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</row>
    <row r="309" spans="6:17"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</row>
    <row r="310" spans="6:17"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</row>
    <row r="311" spans="6:17"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</row>
    <row r="312" spans="6:17"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</row>
    <row r="313" spans="6:17"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</row>
    <row r="314" spans="6:17"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</row>
    <row r="315" spans="6:17"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</row>
    <row r="316" spans="6:17"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</row>
    <row r="317" spans="6:17"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</row>
    <row r="318" spans="6:17"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</row>
    <row r="319" spans="6:17"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</row>
    <row r="320" spans="6:17"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</row>
    <row r="321" spans="6:17"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</row>
    <row r="322" spans="6:17"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</row>
    <row r="323" spans="6:17"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</row>
    <row r="324" spans="6:17"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</row>
    <row r="325" spans="6:17"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</row>
    <row r="326" spans="6:17"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</row>
    <row r="327" spans="6:17"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</row>
    <row r="328" spans="6:17"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</row>
    <row r="329" spans="6:17"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</row>
    <row r="330" spans="6:17"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</row>
    <row r="331" spans="6:17"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</row>
    <row r="332" spans="6:17"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</row>
    <row r="333" spans="6:17"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</row>
    <row r="334" spans="6:17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</row>
    <row r="335" spans="6:17"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</row>
    <row r="336" spans="6:17"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</row>
    <row r="337" spans="6:17"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</row>
    <row r="338" spans="6:17"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</row>
    <row r="339" spans="6:17"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</row>
    <row r="340" spans="6:17"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</row>
    <row r="341" spans="6:17"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</row>
    <row r="342" spans="6:17"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</row>
    <row r="343" spans="6:17"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</row>
    <row r="344" spans="6:17"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</row>
    <row r="345" spans="6:17"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</row>
    <row r="346" spans="6:17"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</row>
    <row r="347" spans="6:17"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</row>
    <row r="348" spans="6:17"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</row>
    <row r="349" spans="6:17"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</row>
    <row r="350" spans="6:17"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</row>
    <row r="351" spans="6:17"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</row>
    <row r="352" spans="6:17"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</row>
    <row r="353" spans="6:17"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</row>
    <row r="354" spans="6:17"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</row>
    <row r="355" spans="6:17"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</row>
    <row r="356" spans="6:17"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</row>
    <row r="357" spans="6:17"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</row>
    <row r="358" spans="6:17"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</row>
    <row r="359" spans="6:17"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</row>
    <row r="360" spans="6:17"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</row>
    <row r="361" spans="6:17"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</row>
    <row r="362" spans="6:17"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</row>
    <row r="363" spans="6:17"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</row>
    <row r="364" spans="6:17"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</row>
    <row r="365" spans="6:17"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</row>
    <row r="366" spans="6:17"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</row>
    <row r="367" spans="6:17"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</row>
    <row r="368" spans="6:17"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</row>
    <row r="369" spans="6:17"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</row>
    <row r="370" spans="6:17"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</row>
    <row r="371" spans="6:17"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</row>
    <row r="372" spans="6:17"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</row>
    <row r="373" spans="6:17"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</row>
    <row r="374" spans="6:17"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</row>
    <row r="375" spans="6:17"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</row>
    <row r="376" spans="6:17"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</row>
    <row r="377" spans="6:17"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</row>
    <row r="378" spans="6:17"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</row>
    <row r="379" spans="6:17"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</row>
    <row r="380" spans="6:17"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</row>
    <row r="381" spans="6:17"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</row>
    <row r="382" spans="6:17"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</row>
    <row r="383" spans="6:17"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</row>
    <row r="384" spans="6:17"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</row>
    <row r="385" spans="6:17"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</row>
    <row r="386" spans="6:17"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</row>
    <row r="387" spans="6:17"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</row>
    <row r="388" spans="6:17"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</row>
    <row r="389" spans="6:17"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</row>
    <row r="390" spans="6:17"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</row>
    <row r="391" spans="6:17"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</row>
    <row r="392" spans="6:17"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</row>
    <row r="393" spans="6:17"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</row>
    <row r="394" spans="6:17"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</row>
    <row r="395" spans="6:17"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</row>
    <row r="396" spans="6:17"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</row>
    <row r="397" spans="6:17"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</row>
    <row r="398" spans="6:17"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</row>
    <row r="399" spans="6:17"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</row>
    <row r="400" spans="6:17"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</row>
    <row r="401" spans="6:17"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</row>
    <row r="402" spans="6:17"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</row>
    <row r="403" spans="6:17"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</row>
    <row r="404" spans="6:17"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</row>
    <row r="405" spans="6:17"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</row>
    <row r="406" spans="6:17"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</row>
    <row r="407" spans="6:17"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</row>
    <row r="408" spans="6:17"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</row>
    <row r="409" spans="6:17"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</row>
    <row r="410" spans="6:17"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</row>
    <row r="411" spans="6:17"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</row>
    <row r="412" spans="6:17"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</row>
    <row r="413" spans="6:17"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</row>
    <row r="414" spans="6:17"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</row>
    <row r="415" spans="6:17"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</row>
    <row r="416" spans="6:17"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</row>
    <row r="417" spans="6:17"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</row>
    <row r="418" spans="6:17"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</row>
    <row r="419" spans="6:17"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</row>
    <row r="420" spans="6:17"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</row>
    <row r="421" spans="6:17"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</row>
    <row r="422" spans="6:17"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</row>
    <row r="423" spans="6:17"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</row>
    <row r="424" spans="6:17"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</row>
    <row r="425" spans="6:17"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</row>
    <row r="426" spans="6:17"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</row>
    <row r="427" spans="6:17"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</row>
    <row r="428" spans="6:17"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</row>
    <row r="429" spans="6:17"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</row>
    <row r="430" spans="6:17"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</row>
    <row r="431" spans="6:17"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</row>
    <row r="432" spans="6:17"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</row>
    <row r="433" spans="6:17"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</row>
    <row r="434" spans="6:17"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</row>
    <row r="435" spans="6:17"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</row>
    <row r="436" spans="6:17"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</row>
    <row r="437" spans="6:17"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</row>
    <row r="438" spans="6:17"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</row>
    <row r="439" spans="6:17"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</row>
    <row r="440" spans="6:17"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</row>
    <row r="441" spans="6:17"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</row>
    <row r="442" spans="6:17"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</row>
    <row r="443" spans="6:17"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</row>
    <row r="444" spans="6:17"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</row>
    <row r="445" spans="6:17"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</row>
    <row r="446" spans="6:17"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</row>
    <row r="447" spans="6:17"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</row>
    <row r="448" spans="6:17"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</row>
    <row r="449" spans="6:17"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</row>
    <row r="450" spans="6:17"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</row>
    <row r="451" spans="6:17"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</row>
    <row r="452" spans="6:17"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</row>
    <row r="453" spans="6:17"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</row>
    <row r="454" spans="6:17"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</row>
    <row r="455" spans="6:17"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</row>
    <row r="456" spans="6:17"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</row>
    <row r="457" spans="6:17"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</row>
    <row r="458" spans="6:17"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</row>
    <row r="459" spans="6:17"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</row>
    <row r="460" spans="6:17"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</row>
    <row r="461" spans="6:17"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</row>
    <row r="462" spans="6:17"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</row>
    <row r="463" spans="6:17"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</row>
    <row r="464" spans="6:17"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</row>
    <row r="465" spans="6:17"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</row>
    <row r="466" spans="6:17"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</row>
    <row r="467" spans="6:17"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</row>
    <row r="468" spans="6:17"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</row>
    <row r="469" spans="6:17"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</row>
    <row r="470" spans="6:17"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</row>
    <row r="471" spans="6:17"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</row>
    <row r="472" spans="6:17"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</row>
    <row r="473" spans="6:17"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</row>
    <row r="474" spans="6:17"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</row>
    <row r="475" spans="6:17"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</row>
    <row r="476" spans="6:17"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</row>
    <row r="477" spans="6:17"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</row>
    <row r="478" spans="6:17"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</row>
    <row r="479" spans="6:17"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</row>
    <row r="480" spans="6:17"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</row>
    <row r="481" spans="6:17"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</row>
    <row r="482" spans="6:17"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</row>
    <row r="483" spans="6:17"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</row>
    <row r="484" spans="6:17"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</row>
    <row r="485" spans="6:17"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</row>
    <row r="486" spans="6:17"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</row>
    <row r="487" spans="6:17"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</row>
    <row r="488" spans="6:17"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</row>
    <row r="489" spans="6:17"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</row>
    <row r="490" spans="6:17"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</row>
    <row r="491" spans="6:17"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</row>
    <row r="492" spans="6:17"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</row>
    <row r="493" spans="6:17"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</row>
    <row r="494" spans="6:17"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</row>
    <row r="495" spans="6:17"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</row>
    <row r="496" spans="6:17"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</row>
    <row r="497" spans="6:17"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</row>
    <row r="498" spans="6:17"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</row>
    <row r="499" spans="6:17"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</row>
    <row r="500" spans="6:17"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</row>
    <row r="501" spans="6:17"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</row>
    <row r="502" spans="6:17"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</row>
    <row r="503" spans="6:17"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</row>
    <row r="504" spans="6:17"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</row>
    <row r="505" spans="6:17"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</row>
    <row r="506" spans="6:17"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</row>
    <row r="507" spans="6:17"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</row>
    <row r="508" spans="6:17"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</row>
    <row r="509" spans="6:17"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</row>
    <row r="510" spans="6:17"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</row>
    <row r="511" spans="6:17"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</row>
    <row r="512" spans="6:17"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</row>
    <row r="513" spans="6:17"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</row>
    <row r="514" spans="6:17"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</row>
    <row r="515" spans="6:17"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</row>
    <row r="516" spans="6:17"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</row>
    <row r="517" spans="6:17"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</row>
    <row r="518" spans="6:17"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</row>
    <row r="519" spans="6:17"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</row>
    <row r="520" spans="6:17"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</row>
    <row r="521" spans="6:17"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</row>
    <row r="522" spans="6:17"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</row>
    <row r="523" spans="6:17"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</row>
    <row r="524" spans="6:17"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</row>
    <row r="525" spans="6:17"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</row>
    <row r="526" spans="6:17"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</row>
    <row r="527" spans="6:17"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</row>
    <row r="528" spans="6:17"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</row>
    <row r="529" spans="6:17"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</row>
    <row r="530" spans="6:17"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</row>
    <row r="531" spans="6:17"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</row>
    <row r="532" spans="6:17"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</row>
    <row r="533" spans="6:17"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</row>
    <row r="534" spans="6:17"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</row>
    <row r="535" spans="6:17"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</row>
    <row r="536" spans="6:17"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</row>
    <row r="537" spans="6:17"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</row>
    <row r="538" spans="6:17"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</row>
    <row r="539" spans="6:17"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</row>
    <row r="540" spans="6:17"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</row>
    <row r="541" spans="6:17"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</row>
    <row r="542" spans="6:17"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</row>
    <row r="543" spans="6:17"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</row>
    <row r="544" spans="6:17"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</row>
    <row r="545" spans="6:17"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</row>
    <row r="546" spans="6:17"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</row>
    <row r="547" spans="6:17"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</row>
    <row r="548" spans="6:17"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</row>
    <row r="549" spans="6:17"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</row>
    <row r="550" spans="6:17"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</row>
    <row r="551" spans="6:17"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</row>
    <row r="552" spans="6:17"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</row>
    <row r="553" spans="6:17"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</row>
    <row r="554" spans="6:17"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</row>
    <row r="555" spans="6:17"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</row>
    <row r="556" spans="6:17"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</row>
    <row r="557" spans="6:17"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</row>
    <row r="558" spans="6:17"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</row>
    <row r="559" spans="6:17"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</row>
    <row r="560" spans="6:17"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</row>
    <row r="561" spans="6:17"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</row>
    <row r="562" spans="6:17"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</row>
    <row r="563" spans="6:17"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</row>
    <row r="564" spans="6:17"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</row>
    <row r="565" spans="6:17"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</row>
    <row r="566" spans="6:17"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</row>
    <row r="567" spans="6:17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</row>
    <row r="568" spans="6:17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</row>
    <row r="569" spans="6:17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</row>
    <row r="570" spans="6:17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</row>
    <row r="571" spans="6:17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</row>
    <row r="572" spans="6:17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</row>
    <row r="573" spans="6:17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</row>
    <row r="574" spans="6:17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</row>
    <row r="575" spans="6:17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</row>
    <row r="576" spans="6:17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</row>
    <row r="577" spans="6:17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</row>
    <row r="578" spans="6:17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</row>
    <row r="579" spans="6:17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</row>
    <row r="580" spans="6:17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</row>
    <row r="581" spans="6:17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</row>
    <row r="582" spans="6:17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</row>
    <row r="583" spans="6:17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</row>
    <row r="584" spans="6:17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</row>
    <row r="585" spans="6:17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</row>
    <row r="586" spans="6:17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</row>
    <row r="587" spans="6:17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</row>
    <row r="588" spans="6:17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</row>
    <row r="589" spans="6:17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</row>
    <row r="590" spans="6:17"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</row>
    <row r="591" spans="6:17"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</row>
    <row r="592" spans="6:17"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</row>
    <row r="593" spans="6:17"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</row>
    <row r="594" spans="6:17"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</row>
    <row r="595" spans="6:17"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</row>
    <row r="596" spans="6:17"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</row>
    <row r="597" spans="6:17"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</row>
    <row r="598" spans="6:17"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</row>
    <row r="599" spans="6:17"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</row>
    <row r="600" spans="6:17"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</row>
    <row r="601" spans="6:17"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</row>
    <row r="602" spans="6:17"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</row>
    <row r="603" spans="6:17"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</row>
    <row r="604" spans="6:17"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</row>
    <row r="605" spans="6:17"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</row>
    <row r="606" spans="6:17"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</row>
    <row r="607" spans="6:17"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</row>
    <row r="608" spans="6:17"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</row>
    <row r="609" spans="6:17"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</row>
    <row r="610" spans="6:17"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</row>
    <row r="611" spans="6:17"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</row>
    <row r="612" spans="6:17"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</row>
    <row r="613" spans="6:17"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</row>
    <row r="614" spans="6:17"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</row>
    <row r="615" spans="6:17"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</row>
    <row r="616" spans="6:17"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</row>
    <row r="617" spans="6:17"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</row>
    <row r="618" spans="6:17"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</row>
    <row r="619" spans="6:17"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</row>
    <row r="620" spans="6:17"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</row>
    <row r="621" spans="6:17"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</row>
    <row r="622" spans="6:17"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</row>
    <row r="623" spans="6:17"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</row>
    <row r="624" spans="6:17"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</row>
    <row r="625" spans="6:17"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</row>
    <row r="626" spans="6:17"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</row>
    <row r="627" spans="6:17"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</row>
    <row r="628" spans="6:17"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</row>
    <row r="629" spans="6:17"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</row>
    <row r="630" spans="6:17"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</row>
    <row r="631" spans="6:17"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</row>
    <row r="632" spans="6:17"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</row>
    <row r="633" spans="6:17"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</row>
    <row r="634" spans="6:17"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</row>
    <row r="635" spans="6:17"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</row>
    <row r="636" spans="6:17"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</row>
    <row r="637" spans="6:17"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</row>
    <row r="638" spans="6:17"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</row>
    <row r="639" spans="6:17"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</row>
    <row r="640" spans="6:17"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</row>
    <row r="641" spans="6:17"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</row>
    <row r="642" spans="6:17"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</row>
    <row r="643" spans="6:17"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</row>
    <row r="644" spans="6:17"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</row>
    <row r="645" spans="6:17"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</row>
    <row r="646" spans="6:17"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</row>
    <row r="647" spans="6:17"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</row>
    <row r="648" spans="6:17"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</row>
    <row r="649" spans="6:17"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</row>
    <row r="650" spans="6:17"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</row>
    <row r="651" spans="6:17"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</row>
    <row r="652" spans="6:17"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</row>
    <row r="653" spans="6:17"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</row>
    <row r="654" spans="6:17"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</row>
    <row r="655" spans="6:17"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</row>
    <row r="656" spans="6:17"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</row>
    <row r="657" spans="6:17"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</row>
    <row r="658" spans="6:17"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</row>
    <row r="659" spans="6:17"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</row>
    <row r="660" spans="6:17"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</row>
    <row r="661" spans="6:17"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</row>
    <row r="662" spans="6:17"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</row>
    <row r="663" spans="6:17"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</row>
    <row r="664" spans="6:17"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</row>
    <row r="665" spans="6:17"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</row>
    <row r="666" spans="6:17"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</row>
    <row r="667" spans="6:17"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</row>
    <row r="668" spans="6:17"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</row>
    <row r="669" spans="6:17"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</row>
    <row r="670" spans="6:17"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</row>
    <row r="671" spans="6:17"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</row>
    <row r="672" spans="6:17"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</row>
    <row r="673" spans="6:17"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</row>
    <row r="674" spans="6:17"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</row>
    <row r="675" spans="6:17"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</row>
    <row r="676" spans="6:17"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</row>
    <row r="677" spans="6:17"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</row>
    <row r="678" spans="6:17"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</row>
    <row r="679" spans="6:17"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</row>
    <row r="680" spans="6:17"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</row>
    <row r="681" spans="6:17"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</row>
    <row r="682" spans="6:17"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</row>
    <row r="683" spans="6:17"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</row>
    <row r="684" spans="6:17"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</row>
    <row r="685" spans="6:17"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</row>
    <row r="686" spans="6:17"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</row>
    <row r="687" spans="6:17"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</row>
    <row r="688" spans="6:17"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</row>
    <row r="689" spans="6:17"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</row>
    <row r="690" spans="6:17"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</row>
    <row r="691" spans="6:17"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</row>
    <row r="692" spans="6:17"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</row>
    <row r="693" spans="6:17"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</row>
    <row r="694" spans="6:17"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</row>
    <row r="695" spans="6:17"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</row>
    <row r="696" spans="6:17"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</row>
    <row r="697" spans="6:17"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</row>
    <row r="698" spans="6:17"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</row>
    <row r="699" spans="6:17"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</row>
    <row r="700" spans="6:17"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</row>
    <row r="701" spans="6:17"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</row>
    <row r="702" spans="6:17"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</row>
    <row r="703" spans="6:17"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</row>
    <row r="704" spans="6:17"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</row>
    <row r="705" spans="6:17"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</row>
    <row r="706" spans="6:17"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</row>
    <row r="707" spans="6:17"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</row>
    <row r="708" spans="6:17"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</row>
    <row r="709" spans="6:17"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</row>
    <row r="710" spans="6:17"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</row>
    <row r="711" spans="6:17"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</row>
    <row r="712" spans="6:17"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</row>
    <row r="713" spans="6:17"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</row>
    <row r="714" spans="6:17"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</row>
    <row r="715" spans="6:17"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</row>
    <row r="716" spans="6:17"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</row>
    <row r="717" spans="6:17"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</row>
    <row r="718" spans="6:17"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</row>
    <row r="719" spans="6:17"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</row>
    <row r="720" spans="6:17"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</row>
    <row r="721" spans="6:17"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</row>
    <row r="722" spans="6:17"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</row>
    <row r="723" spans="6:17"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</row>
    <row r="724" spans="6:17"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</row>
    <row r="725" spans="6:17"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</row>
    <row r="726" spans="6:17"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</row>
    <row r="727" spans="6:17"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</row>
    <row r="728" spans="6:17"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</row>
    <row r="729" spans="6:17"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</row>
    <row r="730" spans="6:17"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</row>
    <row r="731" spans="6:17"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</row>
    <row r="732" spans="6:17"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</row>
    <row r="733" spans="6:17"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</row>
    <row r="734" spans="6:17"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</row>
    <row r="735" spans="6:17"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</row>
    <row r="736" spans="6:17"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</row>
    <row r="737" spans="6:17"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</row>
    <row r="738" spans="6:17"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</row>
    <row r="739" spans="6:17"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</row>
    <row r="740" spans="6:17"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</row>
    <row r="741" spans="6:17"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</row>
    <row r="742" spans="6:17"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</row>
    <row r="743" spans="6:17"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</row>
    <row r="744" spans="6:17"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</row>
    <row r="745" spans="6:17"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</row>
    <row r="746" spans="6:17"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</row>
    <row r="747" spans="6:17"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</row>
    <row r="748" spans="6:17"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</row>
    <row r="749" spans="6:17"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</row>
    <row r="750" spans="6:17"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</row>
    <row r="751" spans="6:17"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</row>
    <row r="752" spans="6:17"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</row>
    <row r="753" spans="6:17"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</row>
    <row r="754" spans="6:17"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</row>
    <row r="755" spans="6:17"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</row>
    <row r="756" spans="6:17"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</row>
    <row r="757" spans="6:17"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</row>
    <row r="758" spans="6:17"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</row>
    <row r="759" spans="6:17"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</row>
    <row r="760" spans="6:17"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</row>
    <row r="761" spans="6:17"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</row>
    <row r="762" spans="6:17"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</row>
    <row r="763" spans="6:17"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</row>
    <row r="764" spans="6:17"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</row>
    <row r="765" spans="6:17"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</row>
    <row r="766" spans="6:17"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</row>
    <row r="767" spans="6:17"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</row>
    <row r="768" spans="6:17"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</row>
    <row r="769" spans="6:17"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</row>
    <row r="770" spans="6:17"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</row>
    <row r="771" spans="6:17"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</row>
    <row r="772" spans="6:17"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</row>
    <row r="773" spans="6:17"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</row>
    <row r="774" spans="6:17"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</row>
    <row r="775" spans="6:17"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</row>
    <row r="776" spans="6:17"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</row>
    <row r="777" spans="6:17"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</row>
    <row r="778" spans="6:17"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</row>
    <row r="779" spans="6:17"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</row>
    <row r="780" spans="6:17"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</row>
    <row r="781" spans="6:17"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</row>
    <row r="782" spans="6:17"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</row>
    <row r="783" spans="6:17"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</row>
    <row r="784" spans="6:17"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</row>
    <row r="785" spans="6:17"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</row>
    <row r="786" spans="6:17"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</row>
    <row r="787" spans="6:17"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</row>
    <row r="788" spans="6:17"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</row>
    <row r="789" spans="6:17"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</row>
    <row r="790" spans="6:17"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</row>
    <row r="791" spans="6:17"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</row>
    <row r="792" spans="6:17"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</row>
    <row r="793" spans="6:17"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</row>
    <row r="794" spans="6:17"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</row>
    <row r="795" spans="6:17"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</row>
    <row r="796" spans="6:17"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</row>
    <row r="797" spans="6:17"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</row>
    <row r="798" spans="6:17"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</row>
    <row r="799" spans="6:17"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</row>
    <row r="800" spans="6:17"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</row>
    <row r="801" spans="6:17"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</row>
    <row r="802" spans="6:17"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</row>
    <row r="803" spans="6:17"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</row>
    <row r="804" spans="6:17"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</row>
    <row r="805" spans="6:17"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</row>
    <row r="806" spans="6:17"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</row>
    <row r="807" spans="6:17"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</row>
    <row r="808" spans="6:17"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</row>
    <row r="809" spans="6:17"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</row>
    <row r="810" spans="6:17"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</row>
    <row r="811" spans="6:17"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</row>
    <row r="812" spans="6:17"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</row>
    <row r="813" spans="6:17"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</row>
    <row r="814" spans="6:17"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</row>
    <row r="815" spans="6:17"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</row>
    <row r="816" spans="6:17"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</row>
    <row r="817" spans="6:17"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</row>
    <row r="818" spans="6:17"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</row>
    <row r="819" spans="6:17"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</row>
    <row r="820" spans="6:17"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</row>
    <row r="821" spans="6:17"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</row>
    <row r="822" spans="6:17"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</row>
    <row r="823" spans="6:17"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</row>
    <row r="824" spans="6:17"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</row>
    <row r="825" spans="6:17"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</row>
    <row r="826" spans="6:17"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</row>
    <row r="827" spans="6:17"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</row>
    <row r="828" spans="6:17"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</row>
    <row r="829" spans="6:17"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</row>
    <row r="830" spans="6:17"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</row>
    <row r="831" spans="6:17"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</row>
    <row r="832" spans="6:17"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</row>
    <row r="833" spans="6:17"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</row>
    <row r="834" spans="6:17"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</row>
    <row r="835" spans="6:17"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</row>
    <row r="836" spans="6:17"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</row>
    <row r="837" spans="6:17"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</row>
    <row r="838" spans="6:17"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</row>
    <row r="839" spans="6:17"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</row>
    <row r="840" spans="6:17"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</row>
    <row r="841" spans="6:17"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</row>
    <row r="842" spans="6:17"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</row>
    <row r="843" spans="6:17"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</row>
    <row r="844" spans="6:17"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</row>
    <row r="845" spans="6:17"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</row>
    <row r="846" spans="6:17"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</row>
    <row r="847" spans="6:17"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</row>
    <row r="848" spans="6:17"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</row>
    <row r="849" spans="6:17"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</row>
    <row r="850" spans="6:17"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</row>
    <row r="851" spans="6:17"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</row>
    <row r="852" spans="6:17"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</row>
    <row r="853" spans="6:17"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</row>
    <row r="854" spans="6:17"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</row>
    <row r="855" spans="6:17"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</row>
    <row r="856" spans="6:17"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</row>
    <row r="857" spans="6:17"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</row>
    <row r="858" spans="6:17"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</row>
    <row r="859" spans="6:17"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</row>
    <row r="860" spans="6:17"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</row>
    <row r="861" spans="6:17"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</row>
    <row r="862" spans="6:17"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</row>
    <row r="863" spans="6:17"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</row>
    <row r="864" spans="6:17"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</row>
    <row r="865" spans="6:17"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</row>
    <row r="866" spans="6:17"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</row>
    <row r="867" spans="6:17"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</row>
    <row r="868" spans="6:17"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</row>
    <row r="869" spans="6:17"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</row>
    <row r="870" spans="6:17"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</row>
    <row r="871" spans="6:17"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</row>
    <row r="872" spans="6:17"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</row>
    <row r="873" spans="6:17"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</row>
    <row r="874" spans="6:17"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</row>
    <row r="875" spans="6:17"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</row>
    <row r="876" spans="6:17"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</row>
    <row r="877" spans="6:17"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</row>
    <row r="878" spans="6:17"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</row>
    <row r="879" spans="6:17"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</row>
    <row r="880" spans="6:17"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</row>
    <row r="881" spans="6:17"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</row>
    <row r="882" spans="6:17"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</row>
    <row r="883" spans="6:17"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</row>
    <row r="884" spans="6:17"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</row>
    <row r="885" spans="6:17"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</row>
    <row r="886" spans="6:17"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</row>
    <row r="887" spans="6:17"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</row>
    <row r="888" spans="6:17"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</row>
    <row r="889" spans="6:17"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</row>
    <row r="890" spans="6:17"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</row>
    <row r="891" spans="6:17"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</row>
    <row r="892" spans="6:17"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</row>
    <row r="893" spans="6:17"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</row>
    <row r="894" spans="6:17"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</row>
    <row r="895" spans="6:17"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</row>
    <row r="896" spans="6:17"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</row>
    <row r="897" spans="6:17"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</row>
    <row r="898" spans="6:17"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</row>
    <row r="899" spans="6:17"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</row>
    <row r="900" spans="6:17"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</row>
    <row r="901" spans="6:17"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</row>
    <row r="902" spans="6:17"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</row>
    <row r="903" spans="6:17"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</row>
    <row r="904" spans="6:17"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</row>
    <row r="905" spans="6:17"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</row>
    <row r="906" spans="6:17"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</row>
    <row r="907" spans="6:17"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</row>
    <row r="908" spans="6:17"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</row>
    <row r="909" spans="6:17"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</row>
    <row r="910" spans="6:17"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</row>
    <row r="911" spans="6:17"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</row>
    <row r="912" spans="6:17"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</row>
    <row r="913" spans="6:17"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</row>
    <row r="914" spans="6:17"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</row>
    <row r="915" spans="6:17"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</row>
    <row r="916" spans="6:17"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</row>
    <row r="917" spans="6:17"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</row>
    <row r="918" spans="6:17"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</row>
    <row r="919" spans="6:17"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</row>
    <row r="920" spans="6:17"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</row>
    <row r="921" spans="6:17"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</row>
    <row r="922" spans="6:17"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spans="6:17"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</row>
    <row r="924" spans="6:17"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</row>
    <row r="925" spans="6:17"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</row>
    <row r="926" spans="6:17"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</row>
    <row r="927" spans="6:17"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</row>
    <row r="928" spans="6:17"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</row>
    <row r="929" spans="6:17"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</row>
    <row r="930" spans="6:17"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</row>
    <row r="931" spans="6:17"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</row>
    <row r="932" spans="6:17"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</row>
    <row r="933" spans="6:17"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</row>
    <row r="934" spans="6:17"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</row>
    <row r="935" spans="6:17"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</row>
    <row r="936" spans="6:17"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</row>
    <row r="937" spans="6:17"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spans="6:17"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spans="6:17"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6:17"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</row>
    <row r="941" spans="6:17"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</row>
    <row r="942" spans="6:17"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</row>
    <row r="943" spans="6:17"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</row>
    <row r="944" spans="6:17"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</row>
    <row r="945" spans="6:17"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</row>
    <row r="946" spans="6:17"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</row>
    <row r="947" spans="6:17"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</row>
    <row r="948" spans="6:17"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</row>
    <row r="949" spans="6:17"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</row>
    <row r="950" spans="6:17"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</row>
    <row r="951" spans="6:17"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</row>
    <row r="952" spans="6:17"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</row>
    <row r="953" spans="6:17"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</row>
    <row r="954" spans="6:17"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</row>
    <row r="955" spans="6:17"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</row>
    <row r="956" spans="6:17"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</row>
    <row r="957" spans="6:17"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</row>
    <row r="958" spans="6:17"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</row>
    <row r="959" spans="6:17"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</row>
    <row r="960" spans="6:17"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</row>
    <row r="961" spans="6:17"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</row>
    <row r="962" spans="6:17"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</row>
    <row r="963" spans="6:17"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</row>
    <row r="964" spans="6:17"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</row>
    <row r="965" spans="6:17"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</row>
    <row r="966" spans="6:17"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</row>
    <row r="967" spans="6:17"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</row>
    <row r="968" spans="6:17"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</row>
    <row r="969" spans="6:17"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</row>
    <row r="970" spans="6:17"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</row>
    <row r="971" spans="6:17"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</row>
    <row r="972" spans="6:17"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</row>
    <row r="973" spans="6:17"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</row>
    <row r="974" spans="6:17"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</row>
    <row r="975" spans="6:17"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</row>
    <row r="976" spans="6:17"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</row>
    <row r="977" spans="6:17"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</row>
    <row r="978" spans="6:17"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</row>
    <row r="979" spans="6:17"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</row>
    <row r="980" spans="6:17"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</row>
    <row r="981" spans="6:17"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</row>
    <row r="982" spans="6:17"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</row>
    <row r="983" spans="6:17"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</row>
    <row r="984" spans="6:17"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</row>
    <row r="985" spans="6:17"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</row>
    <row r="986" spans="6:17"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</row>
    <row r="987" spans="6:17"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</row>
    <row r="988" spans="6:17"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</row>
    <row r="989" spans="6:17"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</row>
    <row r="990" spans="6:17"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</row>
    <row r="991" spans="6:17"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</row>
    <row r="992" spans="6:17"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</row>
    <row r="993" spans="6:17"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</row>
    <row r="994" spans="6:17"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</row>
    <row r="995" spans="6:17"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</row>
    <row r="996" spans="6:17"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</row>
    <row r="997" spans="6:17"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</row>
    <row r="998" spans="6:17"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</row>
    <row r="999" spans="6:17"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</row>
    <row r="1000" spans="6:17"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</row>
    <row r="1001" spans="6:17"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</row>
    <row r="1002" spans="6:17"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</row>
    <row r="1003" spans="6:17"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</row>
    <row r="1004" spans="6:17"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</row>
    <row r="1005" spans="6:17"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</row>
    <row r="1006" spans="6:17"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</row>
    <row r="1007" spans="6:17"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</row>
    <row r="1008" spans="6:17"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</row>
    <row r="1009" spans="6:17"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</row>
    <row r="1010" spans="6:17"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</row>
    <row r="1011" spans="6:17"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</row>
    <row r="1012" spans="6:17"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</row>
    <row r="1013" spans="6:17"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</row>
    <row r="1014" spans="6:17"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</row>
    <row r="1015" spans="6:17"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</row>
    <row r="1016" spans="6:17"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</row>
    <row r="1017" spans="6:17"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</row>
    <row r="1018" spans="6:17"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</row>
    <row r="1019" spans="6:17"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</row>
    <row r="1020" spans="6:17"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</row>
    <row r="1021" spans="6:17"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</row>
    <row r="1022" spans="6:17"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</row>
    <row r="1023" spans="6:17"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</row>
    <row r="1024" spans="6:17"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</row>
    <row r="1025" spans="6:17"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</row>
    <row r="1026" spans="6:17"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</row>
    <row r="1027" spans="6:17"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</row>
    <row r="1028" spans="6:17"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</row>
    <row r="1029" spans="6:17"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</row>
    <row r="1030" spans="6:17"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</row>
    <row r="1031" spans="6:17"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</row>
    <row r="1032" spans="6:17"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</row>
    <row r="1033" spans="6:17"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</row>
    <row r="1034" spans="6:17"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</row>
    <row r="1035" spans="6:17"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</row>
    <row r="1036" spans="6:17"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</row>
    <row r="1037" spans="6:17"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</row>
    <row r="1038" spans="6:17"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</row>
    <row r="1039" spans="6:17"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</row>
    <row r="1040" spans="6:17"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</row>
    <row r="1041" spans="6:17"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</row>
    <row r="1042" spans="6:17"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</row>
    <row r="1043" spans="6:17"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</row>
    <row r="1044" spans="6:17"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</row>
    <row r="1045" spans="6:17"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</row>
    <row r="1046" spans="6:17"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</row>
    <row r="1047" spans="6:17"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</row>
    <row r="1048" spans="6:17"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</row>
    <row r="1049" spans="6:17"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</row>
    <row r="1050" spans="6:17"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</row>
    <row r="1051" spans="6:17"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</row>
    <row r="1052" spans="6:17"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</row>
    <row r="1053" spans="6:17"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</row>
    <row r="1054" spans="6:17"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</row>
    <row r="1055" spans="6:17"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</row>
    <row r="1056" spans="6:17"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</row>
    <row r="1057" spans="6:17"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</row>
    <row r="1058" spans="6:17"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</row>
    <row r="1059" spans="6:17"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</row>
    <row r="1060" spans="6:17"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</row>
    <row r="1061" spans="6:17"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</row>
    <row r="1062" spans="6:17"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</row>
    <row r="1063" spans="6:17"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</row>
    <row r="1064" spans="6:17"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</row>
    <row r="1065" spans="6:17"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</row>
    <row r="1066" spans="6:17"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</row>
    <row r="1067" spans="6:17"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</row>
    <row r="1068" spans="6:17"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</row>
    <row r="1069" spans="6:17"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</row>
    <row r="1070" spans="6:17"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</row>
    <row r="1071" spans="6:17"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</row>
    <row r="1072" spans="6:17"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</row>
    <row r="1073" spans="6:17"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</row>
    <row r="1074" spans="6:17"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</row>
    <row r="1075" spans="6:17"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</row>
    <row r="1076" spans="6:17"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</row>
    <row r="1077" spans="6:17"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</row>
    <row r="1078" spans="6:17"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</row>
    <row r="1079" spans="6:17"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</row>
    <row r="1080" spans="6:17"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</row>
    <row r="1081" spans="6:17"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</row>
    <row r="1082" spans="6:17"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</row>
    <row r="1083" spans="6:17"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</row>
    <row r="1084" spans="6:17"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</row>
    <row r="1085" spans="6:17"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</row>
    <row r="1086" spans="6:17"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</row>
    <row r="1087" spans="6:17"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</row>
    <row r="1088" spans="6:17"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</row>
    <row r="1089" spans="6:17"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</row>
    <row r="1090" spans="6:17"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</row>
    <row r="1091" spans="6:17"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</row>
    <row r="1092" spans="6:17"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</row>
    <row r="1093" spans="6:17"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</row>
    <row r="1094" spans="6:17"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</row>
    <row r="1095" spans="6:17"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</row>
    <row r="1096" spans="6:17"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</row>
    <row r="1097" spans="6:17"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</row>
    <row r="1098" spans="6:17"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</row>
    <row r="1099" spans="6:17"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</row>
    <row r="1100" spans="6:17"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</row>
    <row r="1101" spans="6:17"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</row>
    <row r="1102" spans="6:17"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</row>
    <row r="1103" spans="6:17"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</row>
    <row r="1104" spans="6:17"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</row>
    <row r="1105" spans="6:17"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</row>
    <row r="1106" spans="6:17"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</row>
    <row r="1107" spans="6:17"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</row>
    <row r="1108" spans="6:17"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</row>
    <row r="1109" spans="6:17"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</row>
    <row r="1110" spans="6:17"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</row>
    <row r="1111" spans="6:17"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</row>
    <row r="1112" spans="6:17"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</row>
    <row r="1113" spans="6:17"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</row>
    <row r="1114" spans="6:17"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</row>
    <row r="1115" spans="6:17"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</row>
    <row r="1116" spans="6:17"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</row>
    <row r="1117" spans="6:17"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</row>
    <row r="1118" spans="6:17"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</row>
    <row r="1119" spans="6:17"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</row>
    <row r="1120" spans="6:17"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</row>
    <row r="1121" spans="6:17"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</row>
    <row r="1122" spans="6:17"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</row>
    <row r="1123" spans="6:17"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</row>
    <row r="1124" spans="6:17"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</row>
    <row r="1125" spans="6:17"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</row>
    <row r="1126" spans="6:17"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</row>
    <row r="1127" spans="6:17"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</row>
    <row r="1128" spans="6:17"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</row>
    <row r="1129" spans="6:17"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</row>
    <row r="1130" spans="6:17"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</row>
    <row r="1131" spans="6:17"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</row>
    <row r="1132" spans="6:17"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</row>
    <row r="1133" spans="6:17"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</row>
    <row r="1134" spans="6:17"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</row>
    <row r="1135" spans="6:17"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</row>
    <row r="1136" spans="6:17"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</row>
    <row r="1137" spans="6:17"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</row>
    <row r="1138" spans="6:17"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</row>
    <row r="1139" spans="6:17"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</row>
    <row r="1140" spans="6:17"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</row>
    <row r="1141" spans="6:17"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</row>
    <row r="1142" spans="6:17"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</row>
    <row r="1143" spans="6:17"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</row>
    <row r="1144" spans="6:17"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</row>
    <row r="1145" spans="6:17"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</row>
    <row r="1146" spans="6:17"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</row>
    <row r="1147" spans="6:17"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</row>
    <row r="1148" spans="6:17"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</row>
    <row r="1149" spans="6:17"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</row>
    <row r="1150" spans="6:17"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</row>
    <row r="1151" spans="6:17"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</row>
    <row r="1152" spans="6:17"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</row>
    <row r="1153" spans="6:17"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</row>
    <row r="1154" spans="6:17"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</row>
    <row r="1155" spans="6:17"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</row>
    <row r="1156" spans="6:17"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</row>
    <row r="1157" spans="6:17"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</row>
    <row r="1158" spans="6:17"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</row>
    <row r="1159" spans="6:17"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</row>
    <row r="1160" spans="6:17"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</row>
    <row r="1161" spans="6:17"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</row>
    <row r="1162" spans="6:17"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</row>
    <row r="1163" spans="6:17"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</row>
    <row r="1164" spans="6:17"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</row>
    <row r="1165" spans="6:17"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</row>
    <row r="1166" spans="6:17"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</row>
    <row r="1167" spans="6:17"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</row>
    <row r="1168" spans="6:17"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</row>
    <row r="1169" spans="6:17"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</row>
    <row r="1170" spans="6:17"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</row>
    <row r="1171" spans="6:17"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</row>
    <row r="1172" spans="6:17"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</row>
    <row r="1173" spans="6:17"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</row>
    <row r="1174" spans="6:17"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</row>
    <row r="1175" spans="6:17"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</row>
    <row r="1176" spans="6:17"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</row>
    <row r="1177" spans="6:17"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</row>
    <row r="1178" spans="6:17"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</row>
    <row r="1179" spans="6:17"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</row>
    <row r="1180" spans="6:17"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</row>
    <row r="1181" spans="6:17"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</row>
    <row r="1182" spans="6:17"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</row>
    <row r="1183" spans="6:17"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</row>
    <row r="1184" spans="6:17"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</row>
    <row r="1185" spans="6:17"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</row>
    <row r="1186" spans="6:17"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</row>
    <row r="1187" spans="6:17"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</row>
    <row r="1188" spans="6:17"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</row>
    <row r="1189" spans="6:17"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</row>
    <row r="1190" spans="6:17"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</row>
    <row r="1191" spans="6:17"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</row>
    <row r="1192" spans="6:17"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</row>
    <row r="1193" spans="6:17"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</row>
    <row r="1194" spans="6:17"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</row>
    <row r="1195" spans="6:17"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</row>
    <row r="1196" spans="6:17"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</row>
    <row r="1197" spans="6:17"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</row>
    <row r="1198" spans="6:17"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</row>
    <row r="1199" spans="6:17"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</row>
    <row r="1200" spans="6:17"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</row>
    <row r="1201" spans="6:17"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</row>
    <row r="1202" spans="6:17"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</row>
    <row r="1203" spans="6:17"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</row>
    <row r="1204" spans="6:17"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</row>
    <row r="1205" spans="6:17"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</row>
    <row r="1206" spans="6:17"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</row>
    <row r="1207" spans="6:17"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</row>
    <row r="1208" spans="6:17"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</row>
    <row r="1209" spans="6:17"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</row>
    <row r="1210" spans="6:17"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</row>
    <row r="1211" spans="6:17"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</row>
    <row r="1212" spans="6:17"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</row>
    <row r="1213" spans="6:17"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</row>
    <row r="1214" spans="6:17"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</row>
    <row r="1215" spans="6:17"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</row>
    <row r="1216" spans="6:17"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</row>
    <row r="1217" spans="6:17"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</row>
    <row r="1218" spans="6:17"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</row>
    <row r="1219" spans="6:17"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</row>
    <row r="1220" spans="6:17"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</row>
    <row r="1221" spans="6:17"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</row>
    <row r="1222" spans="6:17"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</row>
    <row r="1223" spans="6:17"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</row>
    <row r="1224" spans="6:17"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</row>
    <row r="1225" spans="6:17"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</row>
    <row r="1226" spans="6:17"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</row>
    <row r="1227" spans="6:17"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</row>
    <row r="1228" spans="6:17"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</row>
    <row r="1229" spans="6:17"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</row>
    <row r="1230" spans="6:17"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</row>
    <row r="1231" spans="6:17"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</row>
    <row r="1232" spans="6:17"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</row>
    <row r="1233" spans="6:17"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</row>
    <row r="1234" spans="6:17"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</row>
    <row r="1235" spans="6:17"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</row>
    <row r="1236" spans="6:17"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</row>
    <row r="1237" spans="6:17"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</row>
    <row r="1238" spans="6:17"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</row>
    <row r="1239" spans="6:17"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</row>
    <row r="1240" spans="6:17"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</row>
    <row r="1241" spans="6:17"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</row>
    <row r="1242" spans="6:17"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</row>
    <row r="1243" spans="6:17"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</row>
    <row r="1244" spans="6:17"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</row>
    <row r="1245" spans="6:17"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</row>
    <row r="1246" spans="6:17"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</row>
    <row r="1247" spans="6:17"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</row>
    <row r="1248" spans="6:17"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</row>
    <row r="1249" spans="6:17"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</row>
    <row r="1250" spans="6:17"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</row>
    <row r="1251" spans="6:17"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</row>
    <row r="1252" spans="6:17"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</row>
    <row r="1253" spans="6:17"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</row>
    <row r="1254" spans="6:17"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</row>
    <row r="1255" spans="6:17"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</row>
    <row r="1256" spans="6:17"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</row>
    <row r="1257" spans="6:17"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</row>
    <row r="1258" spans="6:17"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</row>
    <row r="1259" spans="6:17"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</row>
    <row r="1260" spans="6:17"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</row>
    <row r="1261" spans="6:17"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</row>
    <row r="1262" spans="6:17"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</row>
    <row r="1263" spans="6:17"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</row>
    <row r="1264" spans="6:17"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</row>
    <row r="1265" spans="6:17"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</row>
    <row r="1266" spans="6:17"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</row>
    <row r="1267" spans="6:17"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</row>
    <row r="1268" spans="6:17"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</row>
    <row r="1269" spans="6:17"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</row>
    <row r="1270" spans="6:17"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</row>
    <row r="1271" spans="6:17"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</row>
    <row r="1272" spans="6:17"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</row>
    <row r="1273" spans="6:17"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</row>
    <row r="1274" spans="6:17"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</row>
    <row r="1275" spans="6:17"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</row>
    <row r="1276" spans="6:17"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</row>
    <row r="1277" spans="6:17"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</row>
    <row r="1278" spans="6:17"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</row>
    <row r="1279" spans="6:17"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</row>
    <row r="1280" spans="6:17"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</row>
    <row r="1281" spans="6:17"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</row>
    <row r="1282" spans="6:17"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</row>
    <row r="1283" spans="6:17"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</row>
    <row r="1284" spans="6:17"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</row>
    <row r="1285" spans="6:17"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</row>
    <row r="1286" spans="6:17"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</row>
    <row r="1287" spans="6:17"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</row>
    <row r="1288" spans="6:17"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</row>
    <row r="1289" spans="6:17"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</row>
    <row r="1290" spans="6:17"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</row>
    <row r="1291" spans="6:17"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</row>
    <row r="1292" spans="6:17"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</row>
    <row r="1293" spans="6:17"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</row>
    <row r="1294" spans="6:17"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</row>
    <row r="1295" spans="6:17"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</row>
    <row r="1296" spans="6:17"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</row>
    <row r="1297" spans="6:17"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</row>
    <row r="1298" spans="6:17"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</row>
    <row r="1299" spans="6:17"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</row>
    <row r="1300" spans="6:17"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</row>
    <row r="1301" spans="6:17"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</row>
    <row r="1302" spans="6:17"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</row>
    <row r="1303" spans="6:17"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</row>
    <row r="1304" spans="6:17"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</row>
    <row r="1305" spans="6:17"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</row>
    <row r="1306" spans="6:17"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</row>
    <row r="1307" spans="6:17"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</row>
    <row r="1308" spans="6:17"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</row>
    <row r="1309" spans="6:17"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</row>
    <row r="1310" spans="6:17"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</row>
    <row r="1311" spans="6:17"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</row>
    <row r="1312" spans="6:17"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</row>
    <row r="1313" spans="6:17"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</row>
    <row r="1314" spans="6:17"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</row>
    <row r="1315" spans="6:17"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</row>
    <row r="1316" spans="6:17"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</row>
    <row r="1317" spans="6:17"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</row>
    <row r="1318" spans="6:17"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</row>
    <row r="1319" spans="6:17"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</row>
    <row r="1320" spans="6:17"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</row>
    <row r="1321" spans="6:17"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</row>
    <row r="1322" spans="6:17"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</row>
    <row r="1323" spans="6:17"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</row>
    <row r="1324" spans="6:17"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</row>
    <row r="1325" spans="6:17"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</row>
    <row r="1326" spans="6:17"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</row>
    <row r="1327" spans="6:17"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</row>
    <row r="1328" spans="6:17"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</row>
    <row r="1329" spans="6:17"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</row>
    <row r="1330" spans="6:17"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</row>
    <row r="1331" spans="6:17"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</row>
    <row r="1332" spans="6:17"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</row>
    <row r="1333" spans="6:17"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</row>
    <row r="1334" spans="6:17"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</row>
    <row r="1335" spans="6:17"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</row>
    <row r="1336" spans="6:17"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</row>
    <row r="1337" spans="6:17"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</row>
    <row r="1338" spans="6:17"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</row>
    <row r="1339" spans="6:17"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</row>
    <row r="1340" spans="6:17"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</row>
    <row r="1341" spans="6:17"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</row>
    <row r="1342" spans="6:17"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</row>
    <row r="1343" spans="6:17"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</row>
    <row r="1344" spans="6:17"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</row>
    <row r="1345" spans="6:17"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</row>
    <row r="1346" spans="6:17"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</row>
    <row r="1347" spans="6:17"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</row>
    <row r="1348" spans="6:17"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</row>
    <row r="1349" spans="6:17"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</row>
    <row r="1350" spans="6:17"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</row>
    <row r="1351" spans="6:17"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</row>
    <row r="1352" spans="6:17"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</row>
    <row r="1353" spans="6:17"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</row>
    <row r="1354" spans="6:17"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</row>
    <row r="1355" spans="6:17"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</row>
    <row r="1356" spans="6:17"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</row>
    <row r="1357" spans="6:17"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</row>
    <row r="1358" spans="6:17"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</row>
    <row r="1359" spans="6:17"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</row>
    <row r="1360" spans="6:17"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</row>
    <row r="1361" spans="6:17"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</row>
    <row r="1362" spans="6:17"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</row>
    <row r="1363" spans="6:17"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</row>
    <row r="1364" spans="6:17"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</row>
    <row r="1365" spans="6:17"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</row>
    <row r="1366" spans="6:17"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</row>
    <row r="1367" spans="6:17"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</row>
    <row r="1368" spans="6:17"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</row>
    <row r="1369" spans="6:17"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</row>
    <row r="1370" spans="6:17"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</row>
    <row r="1371" spans="6:17"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</row>
    <row r="1372" spans="6:17"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</row>
    <row r="1373" spans="6:17"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</row>
    <row r="1374" spans="6:17"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</row>
    <row r="1375" spans="6:17"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</row>
    <row r="1376" spans="6:17"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</row>
    <row r="1377" spans="6:17"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</row>
    <row r="1378" spans="6:17"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</row>
    <row r="1379" spans="6:17"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</row>
    <row r="1380" spans="6:17"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</row>
    <row r="1381" spans="6:17"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</row>
    <row r="1382" spans="6:17"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</row>
    <row r="1383" spans="6:17"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</row>
    <row r="1384" spans="6:17"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</row>
    <row r="1385" spans="6:17"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</row>
    <row r="1386" spans="6:17"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</row>
    <row r="1387" spans="6:17"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</row>
    <row r="1388" spans="6:17"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</row>
    <row r="1389" spans="6:17"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</row>
    <row r="1390" spans="6:17"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</row>
    <row r="1391" spans="6:17"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</row>
    <row r="1392" spans="6:17"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</row>
    <row r="1393" spans="6:17"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</row>
    <row r="1394" spans="6:17"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</row>
    <row r="1395" spans="6:17"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</row>
    <row r="1396" spans="6:17"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</row>
    <row r="1397" spans="6:17"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</row>
    <row r="1398" spans="6:17"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</row>
    <row r="1399" spans="6:17"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</row>
    <row r="1400" spans="6:17"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</row>
    <row r="1401" spans="6:17"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</row>
    <row r="1402" spans="6:17"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</row>
    <row r="1403" spans="6:17"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</row>
    <row r="1404" spans="6:17"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</row>
    <row r="1405" spans="6:17"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</row>
    <row r="1406" spans="6:17"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</row>
    <row r="1407" spans="6:17"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</row>
    <row r="1408" spans="6:17"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</row>
    <row r="1409" spans="6:17"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</row>
    <row r="1410" spans="6:17"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</row>
    <row r="1411" spans="6:17"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</row>
    <row r="1412" spans="6:17"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</row>
    <row r="1413" spans="6:17"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</row>
    <row r="1414" spans="6:17"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</row>
    <row r="1415" spans="6:17"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</row>
    <row r="1416" spans="6:17"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</row>
    <row r="1417" spans="6:17"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</row>
    <row r="1418" spans="6:17"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</row>
    <row r="1419" spans="6:17"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</row>
    <row r="1420" spans="6:17"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</row>
    <row r="1421" spans="6:17"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</row>
    <row r="1422" spans="6:17"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</row>
    <row r="1423" spans="6:17"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</row>
    <row r="1424" spans="6:17"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</row>
    <row r="1425" spans="6:17"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</row>
    <row r="1426" spans="6:17"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</row>
    <row r="1427" spans="6:17"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</row>
    <row r="1428" spans="6:17"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</row>
    <row r="1429" spans="6:17"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</row>
    <row r="1430" spans="6:17"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</row>
    <row r="1431" spans="6:17"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</row>
    <row r="1432" spans="6:17"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</row>
    <row r="1433" spans="6:17"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</row>
    <row r="1434" spans="6:17"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</row>
    <row r="1435" spans="6:17"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</row>
    <row r="1436" spans="6:17"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</row>
    <row r="1437" spans="6:17"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</row>
    <row r="1438" spans="6:17"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</row>
    <row r="1439" spans="6:17"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</row>
    <row r="1440" spans="6:17"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</row>
    <row r="1441" spans="6:17"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</row>
    <row r="1442" spans="6:17"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</row>
    <row r="1443" spans="6:17"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</row>
    <row r="1444" spans="6:17"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</row>
    <row r="1445" spans="6:17"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</row>
    <row r="1446" spans="6:17"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</row>
    <row r="1447" spans="6:17"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</row>
    <row r="1448" spans="6:17"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</row>
    <row r="1449" spans="6:17"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</row>
    <row r="1450" spans="6:17"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</row>
    <row r="1451" spans="6:17"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</row>
    <row r="1452" spans="6:17"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</row>
    <row r="1453" spans="6:17"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</row>
    <row r="1454" spans="6:17"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</row>
    <row r="1455" spans="6:17"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</row>
    <row r="1456" spans="6:17"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</row>
    <row r="1457" spans="6:17"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</row>
    <row r="1458" spans="6:17"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</row>
    <row r="1459" spans="6:17"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</row>
    <row r="1460" spans="6:17"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</row>
    <row r="1461" spans="6:17"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</row>
    <row r="1462" spans="6:17"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</row>
    <row r="1463" spans="6:17"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</row>
    <row r="1464" spans="6:17"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</row>
    <row r="1465" spans="6:17"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</row>
    <row r="1466" spans="6:17"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</row>
    <row r="1467" spans="6:17"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</row>
    <row r="1468" spans="6:17"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</row>
    <row r="1469" spans="6:17"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</row>
    <row r="1470" spans="6:17"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</row>
    <row r="1471" spans="6:17"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</row>
    <row r="1472" spans="6:17"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</row>
    <row r="1473" spans="6:17"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</row>
    <row r="1474" spans="6:17"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</row>
    <row r="1475" spans="6:17"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</row>
    <row r="1476" spans="6:17"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</row>
    <row r="1477" spans="6:17"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</row>
    <row r="1478" spans="6:17"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</row>
    <row r="1479" spans="6:17"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</row>
    <row r="1480" spans="6:17"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</row>
    <row r="1481" spans="6:17"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</row>
    <row r="1482" spans="6:17"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</row>
    <row r="1483" spans="6:17"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</row>
    <row r="1484" spans="6:17"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</row>
    <row r="1485" spans="6:17"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</row>
    <row r="1486" spans="6:17"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</row>
    <row r="1487" spans="6:17"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</row>
    <row r="1488" spans="6:17"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</row>
    <row r="1489" spans="6:17"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</row>
    <row r="1490" spans="6:17"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</row>
    <row r="1491" spans="6:17"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</row>
    <row r="1492" spans="6:17"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</row>
    <row r="1493" spans="6:17"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</row>
    <row r="1494" spans="6:17"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</row>
    <row r="1495" spans="6:17"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</row>
    <row r="1496" spans="6:17"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</row>
    <row r="1497" spans="6:17"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</row>
    <row r="1498" spans="6:17"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</row>
    <row r="1499" spans="6:17"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</row>
    <row r="1500" spans="6:17"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</row>
    <row r="1501" spans="6:17"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</row>
    <row r="1502" spans="6:17"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</row>
    <row r="1503" spans="6:17"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</row>
    <row r="1504" spans="6:17"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</row>
    <row r="1505" spans="6:17"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</row>
    <row r="1506" spans="6:17"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</row>
    <row r="1507" spans="6:17"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</row>
    <row r="1508" spans="6:17"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</row>
    <row r="1509" spans="6:17"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</row>
    <row r="1510" spans="6:17"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</row>
    <row r="1511" spans="6:17"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</row>
    <row r="1512" spans="6:17"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</row>
    <row r="1513" spans="6:17"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</row>
    <row r="1514" spans="6:17"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</row>
    <row r="1515" spans="6:17"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</row>
    <row r="1516" spans="6:17"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</row>
    <row r="1517" spans="6:17"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</row>
    <row r="1518" spans="6:17"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</row>
    <row r="1519" spans="6:17"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</row>
    <row r="1520" spans="6:17"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</row>
    <row r="1521" spans="6:17"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</row>
    <row r="1522" spans="6:17"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</row>
    <row r="1523" spans="6:17"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</row>
    <row r="1524" spans="6:17"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</row>
    <row r="1525" spans="6:17"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</row>
    <row r="1526" spans="6:17"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</row>
    <row r="1527" spans="6:17"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</row>
    <row r="1528" spans="6:17"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</row>
    <row r="1529" spans="6:17"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</row>
    <row r="1530" spans="6:17"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</row>
    <row r="1531" spans="6:17"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</row>
    <row r="1532" spans="6:17"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</row>
    <row r="1533" spans="6:17"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</row>
    <row r="1534" spans="6:17"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</row>
    <row r="1535" spans="6:17"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</row>
    <row r="1536" spans="6:17"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</row>
    <row r="1537" spans="6:17"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</row>
    <row r="1538" spans="6:17"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</row>
    <row r="1539" spans="6:17"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</row>
    <row r="1540" spans="6:17"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</row>
    <row r="1541" spans="6:17"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</row>
    <row r="1542" spans="6:17"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</row>
    <row r="1543" spans="6:17"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</row>
    <row r="1544" spans="6:17"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</row>
    <row r="1545" spans="6:17"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</row>
    <row r="1546" spans="6:17"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</row>
    <row r="1547" spans="6:17"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</row>
    <row r="1548" spans="6:17"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</row>
    <row r="1549" spans="6:17"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</row>
    <row r="1550" spans="6:17"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</row>
    <row r="1551" spans="6:17"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</row>
    <row r="1552" spans="6:17"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</row>
    <row r="1553" spans="6:17"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</row>
    <row r="1554" spans="6:17"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</row>
    <row r="1555" spans="6:17"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</row>
    <row r="1556" spans="6:17"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</row>
    <row r="1557" spans="6:17"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</row>
    <row r="1558" spans="6:17"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</row>
    <row r="1559" spans="6:17"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</row>
    <row r="1560" spans="6:17"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</row>
    <row r="1561" spans="6:17"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</row>
    <row r="1562" spans="6:17"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</row>
    <row r="1563" spans="6:17"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</row>
    <row r="1564" spans="6:17"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</row>
    <row r="1565" spans="6:17"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</row>
    <row r="1566" spans="6:17"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</row>
    <row r="1567" spans="6:17"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</row>
    <row r="1568" spans="6:17"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</row>
    <row r="1569" spans="6:17"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</row>
    <row r="1570" spans="6:17"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</row>
    <row r="1571" spans="6:17"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</row>
    <row r="1572" spans="6:17"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</row>
    <row r="1573" spans="6:17"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</row>
    <row r="1574" spans="6:17"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</row>
    <row r="1575" spans="6:17"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</row>
    <row r="1576" spans="6:17"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</row>
    <row r="1577" spans="6:17"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</row>
    <row r="1578" spans="6:17"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</row>
    <row r="1579" spans="6:17"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</row>
    <row r="1580" spans="6:17"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</row>
    <row r="1581" spans="6:17"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</row>
    <row r="1582" spans="6:17"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</row>
    <row r="1583" spans="6:17"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</row>
    <row r="1584" spans="6:17"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</row>
    <row r="1585" spans="6:17"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</row>
    <row r="1586" spans="6:17"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</row>
    <row r="1587" spans="6:17"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</row>
    <row r="1588" spans="6:17"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</row>
    <row r="1589" spans="6:17"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</row>
    <row r="1590" spans="6:17"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</row>
    <row r="1591" spans="6:17"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</row>
    <row r="1592" spans="6:17"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</row>
    <row r="1593" spans="6:17"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</row>
    <row r="1594" spans="6:17"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</row>
    <row r="1595" spans="6:17"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</row>
    <row r="1596" spans="6:17"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</row>
    <row r="1597" spans="6:17"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</row>
    <row r="1598" spans="6:17"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</row>
    <row r="1599" spans="6:17"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</row>
    <row r="1600" spans="6:17"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</row>
    <row r="1601" spans="6:17"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</row>
    <row r="1602" spans="6:17"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</row>
    <row r="1603" spans="6:17"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</row>
    <row r="1604" spans="6:17"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</row>
    <row r="1605" spans="6:17"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</row>
    <row r="1606" spans="6:17"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</row>
    <row r="1607" spans="6:17"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</row>
    <row r="1608" spans="6:17"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</row>
    <row r="1609" spans="6:17"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</row>
    <row r="1610" spans="6:17"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</row>
    <row r="1611" spans="6:17"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</row>
    <row r="1612" spans="6:17"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</row>
    <row r="1613" spans="6:17"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</row>
    <row r="1614" spans="6:17"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</row>
    <row r="1615" spans="6:17"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</row>
    <row r="1616" spans="6:17"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</row>
    <row r="1617" spans="6:17"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</row>
    <row r="1618" spans="6:17"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</row>
    <row r="1619" spans="6:17"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</row>
    <row r="1620" spans="6:17"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</row>
    <row r="1621" spans="6:17"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</row>
    <row r="1622" spans="6:17"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</row>
    <row r="1623" spans="6:17"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</row>
    <row r="1624" spans="6:17"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</row>
    <row r="1625" spans="6:17"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</row>
    <row r="1626" spans="6:17"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</row>
    <row r="1627" spans="6:17"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</row>
    <row r="1628" spans="6:17"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</row>
    <row r="1629" spans="6:17"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</row>
    <row r="1630" spans="6:17"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</row>
    <row r="1631" spans="6:17"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</row>
    <row r="1632" spans="6:17"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</row>
    <row r="1633" spans="6:17"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</row>
    <row r="1634" spans="6:17"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</row>
    <row r="1635" spans="6:17"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</row>
    <row r="1636" spans="6:17"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</row>
    <row r="1637" spans="6:17"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</row>
    <row r="1638" spans="6:17"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</row>
    <row r="1639" spans="6:17"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</row>
    <row r="1640" spans="6:17"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</row>
    <row r="1641" spans="6:17"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</row>
    <row r="1642" spans="6:17"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</row>
    <row r="1643" spans="6:17"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</row>
    <row r="1644" spans="6:17"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</row>
    <row r="1645" spans="6:17"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</row>
    <row r="1646" spans="6:17"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</row>
    <row r="1647" spans="6:17"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</row>
    <row r="1648" spans="6:17"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</row>
    <row r="1649" spans="6:17"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</row>
    <row r="1650" spans="6:17"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</row>
    <row r="1651" spans="6:17"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</row>
    <row r="1652" spans="6:17"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</row>
    <row r="1653" spans="6:17"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</row>
    <row r="1654" spans="6:17"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</row>
    <row r="1655" spans="6:17"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</row>
    <row r="1656" spans="6:17"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</row>
    <row r="1657" spans="6:17"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</row>
    <row r="1658" spans="6:17"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</row>
    <row r="1659" spans="6:17"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</row>
    <row r="1660" spans="6:17"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</row>
    <row r="1661" spans="6:17"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</row>
    <row r="1662" spans="6:17"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</row>
    <row r="1663" spans="6:17"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</row>
    <row r="1664" spans="6:17"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</row>
    <row r="1665" spans="6:17"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</row>
    <row r="1666" spans="6:17"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</row>
    <row r="1667" spans="6:17"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</row>
    <row r="1668" spans="6:17"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</row>
    <row r="1669" spans="6:17"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</row>
    <row r="1670" spans="6:17"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</row>
    <row r="1671" spans="6:17"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</row>
    <row r="1672" spans="6:17"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</row>
    <row r="1673" spans="6:17"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</row>
    <row r="1674" spans="6:17"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</row>
    <row r="1675" spans="6:17"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</row>
    <row r="1676" spans="6:17"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</row>
    <row r="1677" spans="6:17"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</row>
    <row r="1678" spans="6:17"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</row>
    <row r="1679" spans="6:17"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</row>
    <row r="1680" spans="6:17"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</row>
    <row r="1681" spans="6:17"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</row>
    <row r="1682" spans="6:17"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</row>
    <row r="1683" spans="6:17"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</row>
    <row r="1684" spans="6:17"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</row>
    <row r="1685" spans="6:17"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</row>
    <row r="1686" spans="6:17"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</row>
    <row r="1687" spans="6:17"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</row>
    <row r="1688" spans="6:17"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</row>
    <row r="1689" spans="6:17"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</row>
    <row r="1690" spans="6:17"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</row>
    <row r="1691" spans="6:17"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</row>
    <row r="1692" spans="6:17"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</row>
    <row r="1693" spans="6:17"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</row>
    <row r="1694" spans="6:17"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</row>
    <row r="1695" spans="6:17"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</row>
    <row r="1696" spans="6:17"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</row>
    <row r="1697" spans="6:17"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</row>
    <row r="1698" spans="6:17"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</row>
    <row r="1699" spans="6:17"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</row>
    <row r="1700" spans="6:17"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</row>
    <row r="1701" spans="6:17"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</row>
    <row r="1702" spans="6:17"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</row>
    <row r="1703" spans="6:17"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</row>
    <row r="1704" spans="6:17"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</row>
    <row r="1705" spans="6:17"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</row>
    <row r="1706" spans="6:17"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</row>
    <row r="1707" spans="6:17"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</row>
    <row r="1708" spans="6:17"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</row>
    <row r="1709" spans="6:17"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</row>
    <row r="1710" spans="6:17"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</row>
    <row r="1711" spans="6:17"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</row>
    <row r="1712" spans="6:17"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</row>
    <row r="1713" spans="6:17"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</row>
    <row r="1714" spans="6:17"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</row>
    <row r="1715" spans="6:17"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</row>
    <row r="1716" spans="6:17"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</row>
    <row r="1717" spans="6:17"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</row>
    <row r="1718" spans="6:17"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</row>
    <row r="1719" spans="6:17"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</row>
    <row r="1720" spans="6:17"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</row>
    <row r="1721" spans="6:17"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</row>
    <row r="1722" spans="6:17"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</row>
    <row r="1723" spans="6:17"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</row>
    <row r="1724" spans="6:17"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</row>
    <row r="1725" spans="6:17"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</row>
    <row r="1726" spans="6:17"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</row>
    <row r="1727" spans="6:17"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</row>
    <row r="1728" spans="6:17"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</row>
    <row r="1729" spans="6:17"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</row>
    <row r="1730" spans="6:17"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</row>
    <row r="1731" spans="6:17"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</row>
    <row r="1732" spans="6:17"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</row>
    <row r="1733" spans="6:17"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</row>
    <row r="1734" spans="6:17"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</row>
    <row r="1735" spans="6:17"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</row>
    <row r="1736" spans="6:17"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</row>
    <row r="1737" spans="6:17"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</row>
    <row r="1738" spans="6:17"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</row>
    <row r="1739" spans="6:17"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</row>
    <row r="1740" spans="6:17"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</row>
    <row r="1741" spans="6:17"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</row>
    <row r="1742" spans="6:17"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</row>
    <row r="1743" spans="6:17"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</row>
    <row r="1744" spans="6:17"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</row>
    <row r="1745" spans="6:17"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</row>
    <row r="1746" spans="6:17"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</row>
    <row r="1747" spans="6:17"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</row>
    <row r="1748" spans="6:17"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</row>
    <row r="1749" spans="6:17"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</row>
    <row r="1750" spans="6:17"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</row>
    <row r="1751" spans="6:17"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</row>
    <row r="1752" spans="6:17"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</row>
    <row r="1753" spans="6:17"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</row>
    <row r="1754" spans="6:17"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</row>
    <row r="1755" spans="6:17"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</row>
    <row r="1756" spans="6:17"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</row>
    <row r="1757" spans="6:17"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</row>
    <row r="1758" spans="6:17"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</row>
    <row r="1759" spans="6:17"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</row>
    <row r="1760" spans="6:17"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</row>
    <row r="1761" spans="6:17"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</row>
    <row r="1762" spans="6:17"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</row>
    <row r="1763" spans="6:17"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</row>
    <row r="1764" spans="6:17"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</row>
    <row r="1765" spans="6:17"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</row>
    <row r="1766" spans="6:17"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</row>
    <row r="1767" spans="6:17"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</row>
    <row r="1768" spans="6:17"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</row>
    <row r="1769" spans="6:17"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</row>
    <row r="1770" spans="6:17"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</row>
    <row r="1771" spans="6:17"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</row>
    <row r="1772" spans="6:17"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</row>
    <row r="1773" spans="6:17"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</row>
    <row r="1774" spans="6:17"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</row>
    <row r="1775" spans="6:17"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</row>
    <row r="1776" spans="6:17"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</row>
    <row r="1777" spans="6:17"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</row>
    <row r="1778" spans="6:17"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</row>
    <row r="1779" spans="6:17"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</row>
    <row r="1780" spans="6:17"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</row>
    <row r="1781" spans="6:17"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</row>
    <row r="1782" spans="6:17"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</row>
    <row r="1783" spans="6:17"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</row>
    <row r="1784" spans="6:17"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</row>
    <row r="1785" spans="6:17"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</row>
    <row r="1786" spans="6:17"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</row>
    <row r="1787" spans="6:17"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</row>
    <row r="1788" spans="6:17"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</row>
    <row r="1789" spans="6:17"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</row>
    <row r="1790" spans="6:17"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</row>
    <row r="1791" spans="6:17"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</row>
    <row r="1792" spans="6:17"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</row>
    <row r="1793" spans="6:17"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</row>
    <row r="1794" spans="6:17"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</row>
    <row r="1795" spans="6:17"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</row>
    <row r="1796" spans="6:17"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</row>
    <row r="1797" spans="6:17"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</row>
    <row r="1798" spans="6:17"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</row>
    <row r="1799" spans="6:17"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</row>
    <row r="1800" spans="6:17"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</row>
    <row r="1801" spans="6:17"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</row>
    <row r="1802" spans="6:17"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</row>
    <row r="1803" spans="6:17"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</row>
    <row r="1804" spans="6:17"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</row>
    <row r="1805" spans="6:17"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</row>
    <row r="1806" spans="6:17"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</row>
    <row r="1807" spans="6:17"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</row>
    <row r="1808" spans="6:17"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</row>
    <row r="1809" spans="6:17"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</row>
    <row r="1810" spans="6:17"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</row>
    <row r="1811" spans="6:17"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</row>
    <row r="1812" spans="6:17"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</row>
    <row r="1813" spans="6:17"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</row>
    <row r="1814" spans="6:17"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</row>
    <row r="1815" spans="6:17"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</row>
    <row r="1816" spans="6:17"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</row>
    <row r="1817" spans="6:17"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</row>
    <row r="1818" spans="6:17"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</row>
    <row r="1819" spans="6:17"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</row>
    <row r="1820" spans="6:17"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</row>
    <row r="1821" spans="6:17"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</row>
    <row r="1822" spans="6:17"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</row>
    <row r="1823" spans="6:17"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</row>
    <row r="1824" spans="6:17"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</row>
    <row r="1825" spans="6:17"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</row>
    <row r="1826" spans="6:17"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</row>
    <row r="1827" spans="6:17"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</row>
    <row r="1828" spans="6:17"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</row>
    <row r="1829" spans="6:17"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</row>
    <row r="1830" spans="6:17"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</row>
    <row r="1831" spans="6:17"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</row>
    <row r="1832" spans="6:17"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</row>
    <row r="1833" spans="6:17"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</row>
    <row r="1834" spans="6:17"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</row>
    <row r="1835" spans="6:17"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</row>
    <row r="1836" spans="6:17"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</row>
    <row r="1837" spans="6:17"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</row>
    <row r="1838" spans="6:17"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</row>
    <row r="1839" spans="6:17"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</row>
    <row r="1840" spans="6:17"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</row>
    <row r="1841" spans="6:17"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</row>
    <row r="1842" spans="6:17"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</row>
    <row r="1843" spans="6:17"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</row>
    <row r="1844" spans="6:17"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</row>
    <row r="1845" spans="6:17"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</row>
    <row r="1846" spans="6:17"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</row>
    <row r="1847" spans="6:17"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</row>
    <row r="1848" spans="6:17"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</row>
    <row r="1849" spans="6:17"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</row>
    <row r="1850" spans="6:17"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</row>
    <row r="1851" spans="6:17"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</row>
    <row r="1852" spans="6:17"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</row>
    <row r="1853" spans="6:17"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</row>
    <row r="1854" spans="6:17"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</row>
    <row r="1855" spans="6:17"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</row>
    <row r="1856" spans="6:17"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</row>
    <row r="1857" spans="6:17"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</row>
    <row r="1858" spans="6:17"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</row>
    <row r="1859" spans="6:17"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</row>
    <row r="1860" spans="6:17"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</row>
    <row r="1861" spans="6:17"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</row>
    <row r="1862" spans="6:17"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</row>
    <row r="1863" spans="6:17"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</row>
    <row r="1864" spans="6:17"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</row>
    <row r="1865" spans="6:17"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</row>
    <row r="1866" spans="6:17"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</row>
    <row r="1867" spans="6:17"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</row>
    <row r="1868" spans="6:17"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</row>
    <row r="1869" spans="6:17"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</row>
    <row r="1870" spans="6:17"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</row>
    <row r="1871" spans="6:17"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</row>
    <row r="1872" spans="6:17"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</row>
    <row r="1873" spans="6:17"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</row>
    <row r="1874" spans="6:17"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</row>
    <row r="1875" spans="6:17"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</row>
    <row r="1876" spans="6:17"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</row>
    <row r="1877" spans="6:17"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</row>
    <row r="1878" spans="6:17"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</row>
    <row r="1879" spans="6:17"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</row>
    <row r="1880" spans="6:17"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</row>
    <row r="1881" spans="6:17"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</row>
    <row r="1882" spans="6:17"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</row>
    <row r="1883" spans="6:17"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</row>
    <row r="1884" spans="6:17"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</row>
    <row r="1885" spans="6:17"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</row>
    <row r="1886" spans="6:17"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</row>
    <row r="1887" spans="6:17"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</row>
    <row r="1888" spans="6:17"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</row>
    <row r="1889" spans="6:17"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</row>
    <row r="1890" spans="6:17"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</row>
    <row r="1891" spans="6:17"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</row>
    <row r="1892" spans="6:17"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</row>
    <row r="1893" spans="6:17"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</row>
    <row r="1894" spans="6:17"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</row>
    <row r="1895" spans="6:17"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</row>
    <row r="1896" spans="6:17"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</row>
    <row r="1897" spans="6:17"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</row>
    <row r="1898" spans="6:17"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</row>
    <row r="1899" spans="6:17"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</row>
    <row r="1900" spans="6:17"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</row>
    <row r="1901" spans="6:17"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</row>
    <row r="1902" spans="6:17"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</row>
    <row r="1903" spans="6:17"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</row>
    <row r="1904" spans="6:17"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</row>
    <row r="1905" spans="6:17"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</row>
    <row r="1906" spans="6:17"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</row>
    <row r="1907" spans="6:17"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</row>
    <row r="1908" spans="6:17"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</row>
    <row r="1909" spans="6:17"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</row>
    <row r="1910" spans="6:17"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</row>
    <row r="1911" spans="6:17"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</row>
    <row r="1912" spans="6:17"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</row>
    <row r="1913" spans="6:17"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</row>
    <row r="1914" spans="6:17"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</row>
    <row r="1915" spans="6:17"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</row>
    <row r="1916" spans="6:17"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</row>
    <row r="1917" spans="6:17"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</row>
    <row r="1918" spans="6:17"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</row>
    <row r="1919" spans="6:17"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</row>
    <row r="1920" spans="6:17"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</row>
    <row r="1921" spans="6:17"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</row>
    <row r="1922" spans="6:17"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</row>
    <row r="1923" spans="6:17"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</row>
    <row r="1924" spans="6:17"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</row>
    <row r="1925" spans="6:17"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</row>
    <row r="1926" spans="6:17"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</row>
    <row r="1927" spans="6:17"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</row>
    <row r="1928" spans="6:17"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</row>
    <row r="1929" spans="6:17"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</row>
    <row r="1930" spans="6:17"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</row>
    <row r="1931" spans="6:17"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</row>
    <row r="1932" spans="6:17"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</row>
    <row r="1933" spans="6:17"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</row>
    <row r="1934" spans="6:17"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</row>
    <row r="1935" spans="6:17"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</row>
    <row r="1936" spans="6:17"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</row>
    <row r="1937" spans="6:17"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</row>
    <row r="1938" spans="6:17"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</row>
    <row r="1939" spans="6:17"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</row>
    <row r="1940" spans="6:17"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</row>
    <row r="1941" spans="6:17"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</row>
    <row r="1942" spans="6:17"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</row>
    <row r="1943" spans="6:17"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</row>
    <row r="1944" spans="6:17"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</row>
    <row r="1945" spans="6:17"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</row>
    <row r="1946" spans="6:17"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</row>
    <row r="1947" spans="6:17"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</row>
    <row r="1948" spans="6:17"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</row>
    <row r="1949" spans="6:17"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</row>
    <row r="1950" spans="6:17"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</row>
    <row r="1951" spans="6:17"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</row>
    <row r="1952" spans="6:17"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</row>
    <row r="1953" spans="6:17"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</row>
    <row r="1954" spans="6:17"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</row>
    <row r="1955" spans="6:17"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</row>
    <row r="1956" spans="6:17"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</row>
    <row r="1957" spans="6:17"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</row>
    <row r="1958" spans="6:17"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</row>
    <row r="1959" spans="6:17"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</row>
    <row r="1960" spans="6:17"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</row>
    <row r="1961" spans="6:17"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</row>
    <row r="1962" spans="6:17"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</row>
    <row r="1963" spans="6:17"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</row>
    <row r="1964" spans="6:17"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</row>
    <row r="1965" spans="6:17"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</row>
    <row r="1966" spans="6:17"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</row>
    <row r="1967" spans="6:17"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</row>
    <row r="1968" spans="6:17"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</row>
    <row r="1969" spans="6:17"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</row>
    <row r="1970" spans="6:17"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</row>
    <row r="1971" spans="6:17"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</row>
    <row r="1972" spans="6:17"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</row>
    <row r="1973" spans="6:17"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</row>
    <row r="1974" spans="6:17"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</row>
    <row r="1975" spans="6:17"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</row>
    <row r="1976" spans="6:17"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</row>
    <row r="1977" spans="6:17"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</row>
    <row r="1978" spans="6:17"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</row>
    <row r="1979" spans="6:17"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</row>
    <row r="1980" spans="6:17"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</row>
    <row r="1981" spans="6:17"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</row>
    <row r="1982" spans="6:17"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</row>
    <row r="1983" spans="6:17"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</row>
    <row r="1984" spans="6:17"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</row>
    <row r="1985" spans="6:17"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</row>
    <row r="1986" spans="6:17"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</row>
    <row r="1987" spans="6:17"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</row>
    <row r="1988" spans="6:17"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</row>
    <row r="1989" spans="6:17"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</row>
    <row r="1990" spans="6:17"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</row>
    <row r="1991" spans="6:17"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</row>
    <row r="1992" spans="6:17"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</row>
    <row r="1993" spans="6:17"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</row>
    <row r="1994" spans="6:17"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</row>
    <row r="1995" spans="6:17"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</row>
    <row r="1996" spans="6:17"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</row>
    <row r="1997" spans="6:17"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</row>
    <row r="1998" spans="6:17"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</row>
    <row r="1999" spans="6:17"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</row>
    <row r="2000" spans="6:17"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</row>
    <row r="2001" spans="6:17"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</row>
    <row r="2002" spans="6:17"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</row>
    <row r="2003" spans="6:17"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</row>
    <row r="2004" spans="6:17"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</row>
    <row r="2005" spans="6:17"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</row>
    <row r="2006" spans="6:17"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</row>
    <row r="2007" spans="6:17"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</row>
    <row r="2008" spans="6:17"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</row>
    <row r="2009" spans="6:17"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</row>
    <row r="2010" spans="6:17"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</row>
    <row r="2011" spans="6:17"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</row>
    <row r="2012" spans="6:17"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</row>
    <row r="2013" spans="6:17"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</row>
    <row r="2014" spans="6:17"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</row>
    <row r="2015" spans="6:17"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</row>
    <row r="2016" spans="6:17"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</row>
    <row r="2017" spans="6:17"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</row>
    <row r="2018" spans="6:17"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</row>
    <row r="2019" spans="6:17"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</row>
    <row r="2020" spans="6:17"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</row>
    <row r="2021" spans="6:17"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</row>
    <row r="2022" spans="6:17"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</row>
    <row r="2023" spans="6:17"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</row>
    <row r="2024" spans="6:17"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</row>
    <row r="2025" spans="6:17"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</row>
    <row r="2026" spans="6:17"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</row>
    <row r="2027" spans="6:17"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</row>
    <row r="2028" spans="6:17"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</row>
    <row r="2029" spans="6:17"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</row>
    <row r="2030" spans="6:17"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</row>
    <row r="2031" spans="6:17"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</row>
    <row r="2032" spans="6:17"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</row>
    <row r="2033" spans="6:17"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</row>
    <row r="2034" spans="6:17"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</row>
    <row r="2035" spans="6:17"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</row>
    <row r="2036" spans="6:17"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</row>
    <row r="2037" spans="6:17"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</row>
    <row r="2038" spans="6:17"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</row>
    <row r="2039" spans="6:17">
      <c r="Q2039" s="6"/>
    </row>
    <row r="2040" spans="6:17">
      <c r="Q2040" s="6"/>
    </row>
    <row r="2041" spans="6:17">
      <c r="Q2041" s="6"/>
    </row>
    <row r="2042" spans="6:17">
      <c r="Q2042" s="6"/>
    </row>
    <row r="2043" spans="6:17">
      <c r="Q2043" s="6"/>
    </row>
    <row r="2044" spans="6:17">
      <c r="Q2044" s="6"/>
    </row>
    <row r="2045" spans="6:17">
      <c r="Q2045" s="6"/>
    </row>
    <row r="2046" spans="6:17">
      <c r="Q2046" s="6"/>
    </row>
    <row r="2047" spans="6:17">
      <c r="Q2047" s="6"/>
    </row>
    <row r="2048" spans="6:17">
      <c r="Q2048" s="6"/>
    </row>
    <row r="2049" spans="17:17">
      <c r="Q2049" s="6"/>
    </row>
    <row r="2050" spans="17:17">
      <c r="Q2050" s="6"/>
    </row>
    <row r="2051" spans="17:17">
      <c r="Q2051" s="6"/>
    </row>
    <row r="2052" spans="17:17">
      <c r="Q2052" s="6"/>
    </row>
    <row r="2053" spans="17:17">
      <c r="Q2053" s="6"/>
    </row>
    <row r="2054" spans="17:17">
      <c r="Q2054" s="6"/>
    </row>
    <row r="2055" spans="17:17">
      <c r="Q2055" s="6"/>
    </row>
    <row r="2056" spans="17:17">
      <c r="Q2056" s="6"/>
    </row>
    <row r="2057" spans="17:17">
      <c r="Q2057" s="6"/>
    </row>
    <row r="2058" spans="17:17">
      <c r="Q2058" s="6"/>
    </row>
    <row r="2059" spans="17:17">
      <c r="Q2059" s="6"/>
    </row>
    <row r="2060" spans="17:17">
      <c r="Q2060" s="6"/>
    </row>
    <row r="2061" spans="17:17">
      <c r="Q2061" s="6"/>
    </row>
    <row r="2062" spans="17:17">
      <c r="Q2062" s="6"/>
    </row>
    <row r="2063" spans="17:17">
      <c r="Q2063" s="6"/>
    </row>
    <row r="2064" spans="17:17">
      <c r="Q2064" s="6"/>
    </row>
    <row r="2065" spans="17:17">
      <c r="Q2065" s="6"/>
    </row>
    <row r="2066" spans="17:17">
      <c r="Q2066" s="6"/>
    </row>
    <row r="2067" spans="17:17">
      <c r="Q2067" s="6"/>
    </row>
    <row r="2068" spans="17:17">
      <c r="Q2068" s="6"/>
    </row>
    <row r="2069" spans="17:17">
      <c r="Q2069" s="6"/>
    </row>
    <row r="2070" spans="17:17">
      <c r="Q2070" s="6"/>
    </row>
    <row r="2071" spans="17:17">
      <c r="Q2071" s="6"/>
    </row>
    <row r="2072" spans="17:17">
      <c r="Q2072" s="6"/>
    </row>
    <row r="2073" spans="17:17">
      <c r="Q2073" s="6"/>
    </row>
    <row r="2074" spans="17:17">
      <c r="Q2074" s="6"/>
    </row>
    <row r="2075" spans="17:17">
      <c r="Q2075" s="6"/>
    </row>
    <row r="2076" spans="17:17">
      <c r="Q2076" s="6"/>
    </row>
    <row r="2077" spans="17:17">
      <c r="Q2077" s="6"/>
    </row>
    <row r="2078" spans="17:17">
      <c r="Q2078" s="6"/>
    </row>
    <row r="2079" spans="17:17">
      <c r="Q2079" s="6"/>
    </row>
    <row r="2080" spans="17:17">
      <c r="Q2080" s="6"/>
    </row>
    <row r="2081" spans="17:17">
      <c r="Q2081" s="6"/>
    </row>
    <row r="2082" spans="17:17">
      <c r="Q2082" s="6"/>
    </row>
    <row r="2083" spans="17:17">
      <c r="Q2083" s="6"/>
    </row>
    <row r="2084" spans="17:17">
      <c r="Q2084" s="6"/>
    </row>
    <row r="2085" spans="17:17">
      <c r="Q2085" s="6"/>
    </row>
    <row r="2086" spans="17:17">
      <c r="Q2086" s="6"/>
    </row>
    <row r="2087" spans="17:17">
      <c r="Q2087" s="6"/>
    </row>
    <row r="2088" spans="17:17">
      <c r="Q2088" s="6"/>
    </row>
    <row r="2089" spans="17:17">
      <c r="Q2089" s="6"/>
    </row>
    <row r="2090" spans="17:17">
      <c r="Q2090" s="6"/>
    </row>
    <row r="2091" spans="17:17">
      <c r="Q2091" s="6"/>
    </row>
    <row r="2092" spans="17:17">
      <c r="Q2092" s="6"/>
    </row>
    <row r="2093" spans="17:17">
      <c r="Q2093" s="6"/>
    </row>
    <row r="2094" spans="17:17">
      <c r="Q2094" s="6"/>
    </row>
    <row r="2095" spans="17:17">
      <c r="Q2095" s="6"/>
    </row>
    <row r="2096" spans="17:17">
      <c r="Q2096" s="6"/>
    </row>
    <row r="2097" spans="17:17">
      <c r="Q2097" s="6"/>
    </row>
    <row r="2098" spans="17:17">
      <c r="Q2098" s="6"/>
    </row>
    <row r="2099" spans="17:17">
      <c r="Q2099" s="6"/>
    </row>
    <row r="2100" spans="17:17">
      <c r="Q2100" s="6"/>
    </row>
    <row r="2101" spans="17:17">
      <c r="Q2101" s="6"/>
    </row>
    <row r="2102" spans="17:17">
      <c r="Q2102" s="6"/>
    </row>
    <row r="2103" spans="17:17">
      <c r="Q2103" s="6"/>
    </row>
    <row r="2104" spans="17:17">
      <c r="Q2104" s="6"/>
    </row>
    <row r="2105" spans="17:17">
      <c r="Q2105" s="6"/>
    </row>
    <row r="2106" spans="17:17">
      <c r="Q2106" s="6"/>
    </row>
    <row r="2107" spans="17:17">
      <c r="Q2107" s="6"/>
    </row>
    <row r="2108" spans="17:17">
      <c r="Q2108" s="6"/>
    </row>
    <row r="2109" spans="17:17">
      <c r="Q2109" s="6"/>
    </row>
    <row r="2110" spans="17:17">
      <c r="Q2110" s="6"/>
    </row>
    <row r="2111" spans="17:17">
      <c r="Q2111" s="6"/>
    </row>
    <row r="2112" spans="17:17">
      <c r="Q2112" s="6"/>
    </row>
    <row r="2113" spans="17:17">
      <c r="Q2113" s="6"/>
    </row>
    <row r="2114" spans="17:17">
      <c r="Q2114" s="6"/>
    </row>
    <row r="2115" spans="17:17">
      <c r="Q2115" s="6"/>
    </row>
    <row r="2116" spans="17:17">
      <c r="Q2116" s="6"/>
    </row>
    <row r="2117" spans="17:17">
      <c r="Q2117" s="6"/>
    </row>
    <row r="2118" spans="17:17">
      <c r="Q2118" s="6"/>
    </row>
    <row r="2119" spans="17:17">
      <c r="Q2119" s="6"/>
    </row>
    <row r="2120" spans="17:17">
      <c r="Q2120" s="6"/>
    </row>
    <row r="2121" spans="17:17">
      <c r="Q2121" s="6"/>
    </row>
    <row r="2122" spans="17:17">
      <c r="Q2122" s="6"/>
    </row>
    <row r="2123" spans="17:17">
      <c r="Q2123" s="6"/>
    </row>
    <row r="2124" spans="17:17">
      <c r="Q2124" s="6"/>
    </row>
    <row r="2125" spans="17:17">
      <c r="Q2125" s="6"/>
    </row>
    <row r="2126" spans="17:17">
      <c r="Q2126" s="6"/>
    </row>
    <row r="2127" spans="17:17">
      <c r="Q2127" s="6"/>
    </row>
    <row r="2128" spans="17:17">
      <c r="Q2128" s="6"/>
    </row>
    <row r="2129" spans="17:17">
      <c r="Q2129" s="6"/>
    </row>
    <row r="2130" spans="17:17">
      <c r="Q2130" s="6"/>
    </row>
    <row r="2131" spans="17:17">
      <c r="Q2131" s="6"/>
    </row>
    <row r="2132" spans="17:17">
      <c r="Q2132" s="6"/>
    </row>
    <row r="2133" spans="17:17">
      <c r="Q2133" s="6"/>
    </row>
    <row r="2134" spans="17:17">
      <c r="Q2134" s="6"/>
    </row>
    <row r="2135" spans="17:17">
      <c r="Q2135" s="6"/>
    </row>
    <row r="2136" spans="17:17">
      <c r="Q2136" s="6"/>
    </row>
    <row r="2137" spans="17:17">
      <c r="Q2137" s="6"/>
    </row>
    <row r="2138" spans="17:17">
      <c r="Q2138" s="6"/>
    </row>
    <row r="2139" spans="17:17">
      <c r="Q2139" s="6"/>
    </row>
    <row r="2140" spans="17:17">
      <c r="Q2140" s="6"/>
    </row>
    <row r="2141" spans="17:17">
      <c r="Q2141" s="6"/>
    </row>
    <row r="2142" spans="17:17">
      <c r="Q2142" s="6"/>
    </row>
    <row r="2143" spans="17:17">
      <c r="Q2143" s="6"/>
    </row>
    <row r="2144" spans="17:17">
      <c r="Q2144" s="6"/>
    </row>
    <row r="2145" spans="17:17">
      <c r="Q2145" s="6"/>
    </row>
    <row r="2146" spans="17:17">
      <c r="Q2146" s="6"/>
    </row>
    <row r="2147" spans="17:17">
      <c r="Q2147" s="6"/>
    </row>
    <row r="2148" spans="17:17">
      <c r="Q2148" s="6"/>
    </row>
    <row r="2149" spans="17:17">
      <c r="Q2149" s="6"/>
    </row>
    <row r="2150" spans="17:17">
      <c r="Q2150" s="6"/>
    </row>
    <row r="2151" spans="17:17">
      <c r="Q2151" s="6"/>
    </row>
    <row r="2152" spans="17:17">
      <c r="Q2152" s="6"/>
    </row>
    <row r="2153" spans="17:17">
      <c r="Q2153" s="6"/>
    </row>
    <row r="2154" spans="17:17">
      <c r="Q2154" s="6"/>
    </row>
    <row r="2155" spans="17:17">
      <c r="Q2155" s="6"/>
    </row>
    <row r="2156" spans="17:17">
      <c r="Q2156" s="6"/>
    </row>
    <row r="2157" spans="17:17">
      <c r="Q2157" s="6"/>
    </row>
    <row r="2158" spans="17:17">
      <c r="Q2158" s="6"/>
    </row>
    <row r="2159" spans="17:17">
      <c r="Q2159" s="6"/>
    </row>
    <row r="2160" spans="17:17">
      <c r="Q2160" s="6"/>
    </row>
    <row r="2161" spans="17:17">
      <c r="Q2161" s="6"/>
    </row>
    <row r="2162" spans="17:17">
      <c r="Q2162" s="6"/>
    </row>
    <row r="2163" spans="17:17">
      <c r="Q2163" s="6"/>
    </row>
    <row r="2164" spans="17:17">
      <c r="Q2164" s="6"/>
    </row>
    <row r="2165" spans="17:17">
      <c r="Q2165" s="6"/>
    </row>
    <row r="2166" spans="17:17">
      <c r="Q2166" s="6"/>
    </row>
    <row r="2167" spans="17:17">
      <c r="Q2167" s="6"/>
    </row>
    <row r="2168" spans="17:17">
      <c r="Q2168" s="6"/>
    </row>
    <row r="2169" spans="17:17">
      <c r="Q2169" s="6"/>
    </row>
    <row r="2170" spans="17:17">
      <c r="Q2170" s="6"/>
    </row>
    <row r="2171" spans="17:17">
      <c r="Q2171" s="6"/>
    </row>
    <row r="2172" spans="17:17">
      <c r="Q2172" s="6"/>
    </row>
    <row r="2173" spans="17:17">
      <c r="Q2173" s="6"/>
    </row>
    <row r="2174" spans="17:17">
      <c r="Q2174" s="6"/>
    </row>
    <row r="2175" spans="17:17">
      <c r="Q2175" s="6"/>
    </row>
    <row r="2176" spans="17:17">
      <c r="Q2176" s="6"/>
    </row>
    <row r="2177" spans="17:17">
      <c r="Q2177" s="6"/>
    </row>
    <row r="2178" spans="17:17">
      <c r="Q2178" s="6"/>
    </row>
    <row r="2179" spans="17:17">
      <c r="Q2179" s="6"/>
    </row>
    <row r="2180" spans="17:17">
      <c r="Q2180" s="6"/>
    </row>
    <row r="2181" spans="17:17">
      <c r="Q2181" s="6"/>
    </row>
    <row r="2182" spans="17:17">
      <c r="Q2182" s="6"/>
    </row>
    <row r="2183" spans="17:17">
      <c r="Q2183" s="6"/>
    </row>
    <row r="2184" spans="17:17">
      <c r="Q2184" s="6"/>
    </row>
    <row r="2185" spans="17:17">
      <c r="Q2185" s="6"/>
    </row>
    <row r="2186" spans="17:17">
      <c r="Q2186" s="6"/>
    </row>
    <row r="2187" spans="17:17">
      <c r="Q2187" s="6"/>
    </row>
    <row r="2188" spans="17:17">
      <c r="Q2188" s="6"/>
    </row>
    <row r="2189" spans="17:17">
      <c r="Q2189" s="6"/>
    </row>
    <row r="2190" spans="17:17">
      <c r="Q2190" s="6"/>
    </row>
    <row r="2191" spans="17:17">
      <c r="Q2191" s="6"/>
    </row>
    <row r="2192" spans="17:17">
      <c r="Q2192" s="6"/>
    </row>
    <row r="2193" spans="17:17">
      <c r="Q2193" s="6"/>
    </row>
    <row r="2194" spans="17:17">
      <c r="Q2194" s="6"/>
    </row>
    <row r="2195" spans="17:17">
      <c r="Q2195" s="6"/>
    </row>
    <row r="2196" spans="17:17">
      <c r="Q2196" s="6"/>
    </row>
    <row r="2197" spans="17:17">
      <c r="Q2197" s="6"/>
    </row>
    <row r="2198" spans="17:17">
      <c r="Q2198" s="6"/>
    </row>
    <row r="2199" spans="17:17">
      <c r="Q2199" s="6"/>
    </row>
    <row r="2200" spans="17:17">
      <c r="Q2200" s="6"/>
    </row>
    <row r="2201" spans="17:17">
      <c r="Q2201" s="6"/>
    </row>
    <row r="2202" spans="17:17">
      <c r="Q2202" s="6"/>
    </row>
    <row r="2203" spans="17:17">
      <c r="Q2203" s="6"/>
    </row>
    <row r="2204" spans="17:17">
      <c r="Q2204" s="6"/>
    </row>
    <row r="2205" spans="17:17">
      <c r="Q2205" s="6"/>
    </row>
    <row r="2206" spans="17:17">
      <c r="Q2206" s="6"/>
    </row>
    <row r="2207" spans="17:17">
      <c r="Q2207" s="6"/>
    </row>
    <row r="2208" spans="17:17">
      <c r="Q2208" s="6"/>
    </row>
    <row r="2209" spans="17:17">
      <c r="Q2209" s="6"/>
    </row>
    <row r="2210" spans="17:17">
      <c r="Q2210" s="6"/>
    </row>
    <row r="2211" spans="17:17">
      <c r="Q2211" s="6"/>
    </row>
    <row r="2212" spans="17:17">
      <c r="Q2212" s="6"/>
    </row>
    <row r="2213" spans="17:17">
      <c r="Q2213" s="6"/>
    </row>
    <row r="2214" spans="17:17">
      <c r="Q2214" s="6"/>
    </row>
    <row r="2215" spans="17:17">
      <c r="Q2215" s="6"/>
    </row>
    <row r="2216" spans="17:17">
      <c r="Q2216" s="6"/>
    </row>
    <row r="2217" spans="17:17">
      <c r="Q2217" s="6"/>
    </row>
    <row r="2218" spans="17:17">
      <c r="Q2218" s="6"/>
    </row>
    <row r="2219" spans="17:17">
      <c r="Q2219" s="6"/>
    </row>
    <row r="2220" spans="17:17">
      <c r="Q2220" s="6"/>
    </row>
    <row r="2221" spans="17:17">
      <c r="Q2221" s="6"/>
    </row>
    <row r="2222" spans="17:17">
      <c r="Q2222" s="6"/>
    </row>
    <row r="2223" spans="17:17">
      <c r="Q2223" s="6"/>
    </row>
    <row r="2224" spans="17:17">
      <c r="Q2224" s="6"/>
    </row>
    <row r="2225" spans="17:17">
      <c r="Q2225" s="6"/>
    </row>
    <row r="2226" spans="17:17">
      <c r="Q2226" s="6"/>
    </row>
    <row r="2227" spans="17:17">
      <c r="Q2227" s="6"/>
    </row>
    <row r="2228" spans="17:17">
      <c r="Q2228" s="6"/>
    </row>
    <row r="2229" spans="17:17">
      <c r="Q2229" s="6"/>
    </row>
    <row r="2230" spans="17:17">
      <c r="Q2230" s="6"/>
    </row>
    <row r="2231" spans="17:17">
      <c r="Q2231" s="6"/>
    </row>
    <row r="2232" spans="17:17">
      <c r="Q2232" s="6"/>
    </row>
    <row r="2233" spans="17:17">
      <c r="Q2233" s="6"/>
    </row>
    <row r="2234" spans="17:17">
      <c r="Q2234" s="6"/>
    </row>
    <row r="2235" spans="17:17">
      <c r="Q2235" s="6"/>
    </row>
    <row r="2236" spans="17:17">
      <c r="Q2236" s="6"/>
    </row>
    <row r="2237" spans="17:17">
      <c r="Q2237" s="6"/>
    </row>
    <row r="2238" spans="17:17">
      <c r="Q2238" s="6"/>
    </row>
    <row r="2239" spans="17:17">
      <c r="Q2239" s="6"/>
    </row>
    <row r="2240" spans="17:17">
      <c r="Q2240" s="6"/>
    </row>
    <row r="2241" spans="17:17">
      <c r="Q2241" s="6"/>
    </row>
    <row r="2242" spans="17:17">
      <c r="Q2242" s="6"/>
    </row>
    <row r="2243" spans="17:17">
      <c r="Q2243" s="6"/>
    </row>
    <row r="2244" spans="17:17">
      <c r="Q2244" s="6"/>
    </row>
    <row r="2245" spans="17:17">
      <c r="Q2245" s="6"/>
    </row>
    <row r="2246" spans="17:17">
      <c r="Q2246" s="6"/>
    </row>
    <row r="2247" spans="17:17">
      <c r="Q2247" s="6"/>
    </row>
    <row r="2248" spans="17:17">
      <c r="Q2248" s="6"/>
    </row>
    <row r="2249" spans="17:17">
      <c r="Q2249" s="6"/>
    </row>
  </sheetData>
  <mergeCells count="48">
    <mergeCell ref="A59:J59"/>
    <mergeCell ref="A60:J60"/>
    <mergeCell ref="A25:J25"/>
    <mergeCell ref="A26:Q26"/>
    <mergeCell ref="A27:Q27"/>
    <mergeCell ref="A30:Q30"/>
    <mergeCell ref="A53:J53"/>
    <mergeCell ref="A43:J43"/>
    <mergeCell ref="A44:J44"/>
    <mergeCell ref="A45:J45"/>
    <mergeCell ref="A46:J46"/>
    <mergeCell ref="A47:J47"/>
    <mergeCell ref="A48:J48"/>
    <mergeCell ref="A55:J55"/>
    <mergeCell ref="A56:J56"/>
    <mergeCell ref="A57:J57"/>
    <mergeCell ref="A58:J58"/>
    <mergeCell ref="A49:J49"/>
    <mergeCell ref="A50:J50"/>
    <mergeCell ref="A51:J51"/>
    <mergeCell ref="A52:J52"/>
    <mergeCell ref="A54:J54"/>
    <mergeCell ref="J13:K13"/>
    <mergeCell ref="J14:K14"/>
    <mergeCell ref="J15:K15"/>
    <mergeCell ref="A18:A20"/>
    <mergeCell ref="B18:B20"/>
    <mergeCell ref="C18:C20"/>
    <mergeCell ref="D18:D20"/>
    <mergeCell ref="E18:E20"/>
    <mergeCell ref="F18:I18"/>
    <mergeCell ref="J18:N18"/>
    <mergeCell ref="A42:J42"/>
    <mergeCell ref="A35:Q35"/>
    <mergeCell ref="K19:K20"/>
    <mergeCell ref="L19:N19"/>
    <mergeCell ref="A37:J37"/>
    <mergeCell ref="A38:Q38"/>
    <mergeCell ref="A39:J39"/>
    <mergeCell ref="A40:J40"/>
    <mergeCell ref="A41:J41"/>
    <mergeCell ref="O18:O20"/>
    <mergeCell ref="P18:P20"/>
    <mergeCell ref="Q18:Q20"/>
    <mergeCell ref="F19:F20"/>
    <mergeCell ref="G19:I19"/>
    <mergeCell ref="J19:J20"/>
    <mergeCell ref="A22:Q22"/>
  </mergeCells>
  <pageMargins left="0.23622047244094491" right="0" top="0.51181102362204722" bottom="0.43307086614173229" header="0.31496062992125984" footer="0.23622047244094491"/>
  <pageSetup paperSize="9" scale="86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ЛСР 17 граф с оборудованием</vt:lpstr>
      <vt:lpstr>'ЛСР 17 граф с оборудованием'!Constr</vt:lpstr>
      <vt:lpstr>'ЛСР 17 граф с оборудованием'!FOT</vt:lpstr>
      <vt:lpstr>'ЛСР 17 граф с оборудованием'!Ind</vt:lpstr>
      <vt:lpstr>'ЛСР 17 граф с оборудованием'!Obj</vt:lpstr>
      <vt:lpstr>'ЛСР 17 граф с оборудованием'!Obosn</vt:lpstr>
      <vt:lpstr>'ЛСР 17 граф с оборудованием'!SmPr</vt:lpstr>
      <vt:lpstr>'ЛСР 17 граф с оборудованием'!Заголовки_для_печати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UgrumovaYV</cp:lastModifiedBy>
  <cp:lastPrinted>2014-06-06T03:10:06Z</cp:lastPrinted>
  <dcterms:created xsi:type="dcterms:W3CDTF">2012-09-25T04:33:48Z</dcterms:created>
  <dcterms:modified xsi:type="dcterms:W3CDTF">2014-06-06T10:38:48Z</dcterms:modified>
</cp:coreProperties>
</file>